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philip_lisep_org/Documents/Stata/"/>
    </mc:Choice>
  </mc:AlternateContent>
  <xr:revisionPtr revIDLastSave="5" documentId="8_{7A74A1B8-6C93-8E4B-872D-3FA3A646F0CB}" xr6:coauthVersionLast="47" xr6:coauthVersionMax="47" xr10:uidLastSave="{E46122BC-B0FE-EC40-BF63-4CA715D56E78}"/>
  <bookViews>
    <workbookView xWindow="0" yWindow="500" windowWidth="22780" windowHeight="14540" tabRatio="761" firstSheet="1" activeTab="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by Demographics (Non Seas)" sheetId="7" r:id="rId6"/>
    <sheet name="TRU by Education (Non Seas)" sheetId="11" r:id="rId7"/>
    <sheet name="TRU out of PopDEM (Non Seas)" sheetId="8" r:id="rId8"/>
    <sheet name="TRU out of PopEDU (Non Seas)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5" i="2" l="1"/>
  <c r="H345" i="2"/>
  <c r="E345" i="2"/>
  <c r="F345" i="2"/>
  <c r="D345" i="2"/>
  <c r="B345" i="2"/>
  <c r="B345" i="4"/>
  <c r="C345" i="4"/>
  <c r="D345" i="4"/>
  <c r="E345" i="4"/>
  <c r="F345" i="4"/>
  <c r="B345" i="3"/>
  <c r="C345" i="3"/>
  <c r="D345" i="3"/>
  <c r="E345" i="3"/>
  <c r="F345" i="3"/>
  <c r="K345" i="13"/>
  <c r="I345" i="13"/>
  <c r="H345" i="13"/>
  <c r="F345" i="13"/>
  <c r="E345" i="13"/>
  <c r="D345" i="13"/>
  <c r="K345" i="2"/>
  <c r="M343" i="2"/>
  <c r="N343" i="2"/>
  <c r="O343" i="2"/>
  <c r="S343" i="2"/>
  <c r="M343" i="13"/>
  <c r="N343" i="13"/>
  <c r="O343" i="13"/>
  <c r="Q343" i="13"/>
  <c r="R343" i="13"/>
  <c r="S343" i="13"/>
  <c r="B345" i="13"/>
  <c r="Q342" i="2"/>
  <c r="O342" i="2"/>
  <c r="N342" i="2"/>
  <c r="M342" i="2"/>
  <c r="O341" i="2"/>
  <c r="N341" i="2"/>
  <c r="M341" i="2"/>
  <c r="Q340" i="2"/>
  <c r="O340" i="2"/>
  <c r="S339" i="2" s="1"/>
  <c r="N340" i="2"/>
  <c r="M340" i="2"/>
  <c r="O339" i="2"/>
  <c r="N339" i="2"/>
  <c r="M339" i="2"/>
  <c r="O338" i="2"/>
  <c r="N338" i="2"/>
  <c r="M338" i="2"/>
  <c r="Q339" i="2" s="1"/>
  <c r="O337" i="2"/>
  <c r="N337" i="2"/>
  <c r="M337" i="2"/>
  <c r="O336" i="2"/>
  <c r="N336" i="2"/>
  <c r="M336" i="2"/>
  <c r="Q336" i="2" s="1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S317" i="2" s="1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Q312" i="2" s="1"/>
  <c r="O311" i="2"/>
  <c r="S312" i="2" s="1"/>
  <c r="N311" i="2"/>
  <c r="R312" i="2" s="1"/>
  <c r="M311" i="2"/>
  <c r="O310" i="2"/>
  <c r="N310" i="2"/>
  <c r="M310" i="2"/>
  <c r="O309" i="2"/>
  <c r="N309" i="2"/>
  <c r="M309" i="2"/>
  <c r="Q308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Q304" i="2" s="1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Q291" i="2" s="1"/>
  <c r="O290" i="2"/>
  <c r="N290" i="2"/>
  <c r="M290" i="2"/>
  <c r="O289" i="2"/>
  <c r="N289" i="2"/>
  <c r="M289" i="2"/>
  <c r="Q289" i="2" s="1"/>
  <c r="O288" i="2"/>
  <c r="N288" i="2"/>
  <c r="M288" i="2"/>
  <c r="O287" i="2"/>
  <c r="N287" i="2"/>
  <c r="M287" i="2"/>
  <c r="O286" i="2"/>
  <c r="N286" i="2"/>
  <c r="M286" i="2"/>
  <c r="Q287" i="2" s="1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Q281" i="2" s="1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Q266" i="2" s="1"/>
  <c r="O265" i="2"/>
  <c r="S266" i="2" s="1"/>
  <c r="N265" i="2"/>
  <c r="M265" i="2"/>
  <c r="O264" i="2"/>
  <c r="N264" i="2"/>
  <c r="M264" i="2"/>
  <c r="O263" i="2"/>
  <c r="N263" i="2"/>
  <c r="M263" i="2"/>
  <c r="O262" i="2"/>
  <c r="S262" i="2" s="1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S258" i="2" s="1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Q250" i="2" s="1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S245" i="2" s="1"/>
  <c r="N244" i="2"/>
  <c r="M244" i="2"/>
  <c r="O243" i="2"/>
  <c r="N243" i="2"/>
  <c r="M243" i="2"/>
  <c r="O242" i="2"/>
  <c r="N242" i="2"/>
  <c r="M242" i="2"/>
  <c r="Q241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S237" i="2" s="1"/>
  <c r="N237" i="2"/>
  <c r="M237" i="2"/>
  <c r="Q238" i="2" s="1"/>
  <c r="O236" i="2"/>
  <c r="N236" i="2"/>
  <c r="M236" i="2"/>
  <c r="O235" i="2"/>
  <c r="N235" i="2"/>
  <c r="M235" i="2"/>
  <c r="O234" i="2"/>
  <c r="S234" i="2" s="1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Q225" i="2" s="1"/>
  <c r="O224" i="2"/>
  <c r="N224" i="2"/>
  <c r="M224" i="2"/>
  <c r="O223" i="2"/>
  <c r="N223" i="2"/>
  <c r="M223" i="2"/>
  <c r="O222" i="2"/>
  <c r="N222" i="2"/>
  <c r="M222" i="2"/>
  <c r="Q222" i="2" s="1"/>
  <c r="O221" i="2"/>
  <c r="N221" i="2"/>
  <c r="M221" i="2"/>
  <c r="O220" i="2"/>
  <c r="N220" i="2"/>
  <c r="M220" i="2"/>
  <c r="O219" i="2"/>
  <c r="N219" i="2"/>
  <c r="R220" i="2" s="1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Q204" i="2" s="1"/>
  <c r="O203" i="2"/>
  <c r="N203" i="2"/>
  <c r="M203" i="2"/>
  <c r="O202" i="2"/>
  <c r="N202" i="2"/>
  <c r="M202" i="2"/>
  <c r="Q202" i="2" s="1"/>
  <c r="O201" i="2"/>
  <c r="S202" i="2" s="1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Q198" i="2" s="1"/>
  <c r="O196" i="2"/>
  <c r="N196" i="2"/>
  <c r="M196" i="2"/>
  <c r="O195" i="2"/>
  <c r="N195" i="2"/>
  <c r="M195" i="2"/>
  <c r="O194" i="2"/>
  <c r="N194" i="2"/>
  <c r="M194" i="2"/>
  <c r="Q195" i="2" s="1"/>
  <c r="O193" i="2"/>
  <c r="N193" i="2"/>
  <c r="M193" i="2"/>
  <c r="O192" i="2"/>
  <c r="S193" i="2" s="1"/>
  <c r="N192" i="2"/>
  <c r="M192" i="2"/>
  <c r="S191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Q188" i="2" s="1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Q182" i="2" s="1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Q177" i="2" s="1"/>
  <c r="O176" i="2"/>
  <c r="N176" i="2"/>
  <c r="M176" i="2"/>
  <c r="O175" i="2"/>
  <c r="N175" i="2"/>
  <c r="M175" i="2"/>
  <c r="O174" i="2"/>
  <c r="N174" i="2"/>
  <c r="M174" i="2"/>
  <c r="Q175" i="2" s="1"/>
  <c r="O173" i="2"/>
  <c r="N173" i="2"/>
  <c r="M173" i="2"/>
  <c r="O172" i="2"/>
  <c r="S173" i="2" s="1"/>
  <c r="N172" i="2"/>
  <c r="M172" i="2"/>
  <c r="O171" i="2"/>
  <c r="S172" i="2" s="1"/>
  <c r="N171" i="2"/>
  <c r="M171" i="2"/>
  <c r="O170" i="2"/>
  <c r="N170" i="2"/>
  <c r="M170" i="2"/>
  <c r="O169" i="2"/>
  <c r="N169" i="2"/>
  <c r="M169" i="2"/>
  <c r="Q170" i="2" s="1"/>
  <c r="O168" i="2"/>
  <c r="N168" i="2"/>
  <c r="M168" i="2"/>
  <c r="O167" i="2"/>
  <c r="N167" i="2"/>
  <c r="M167" i="2"/>
  <c r="O166" i="2"/>
  <c r="S166" i="2" s="1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S159" i="2" s="1"/>
  <c r="N158" i="2"/>
  <c r="M158" i="2"/>
  <c r="O157" i="2"/>
  <c r="N157" i="2"/>
  <c r="M157" i="2"/>
  <c r="O156" i="2"/>
  <c r="N156" i="2"/>
  <c r="M156" i="2"/>
  <c r="S155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S143" i="2" s="1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Q127" i="2" s="1"/>
  <c r="O126" i="2"/>
  <c r="N126" i="2"/>
  <c r="M126" i="2"/>
  <c r="O125" i="2"/>
  <c r="N125" i="2"/>
  <c r="M125" i="2"/>
  <c r="O124" i="2"/>
  <c r="S124" i="2" s="1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Q108" i="2"/>
  <c r="O108" i="2"/>
  <c r="N108" i="2"/>
  <c r="M108" i="2"/>
  <c r="O107" i="2"/>
  <c r="N107" i="2"/>
  <c r="M107" i="2"/>
  <c r="Q106" i="2"/>
  <c r="O106" i="2"/>
  <c r="S106" i="2" s="1"/>
  <c r="N106" i="2"/>
  <c r="M106" i="2"/>
  <c r="O105" i="2"/>
  <c r="N105" i="2"/>
  <c r="M105" i="2"/>
  <c r="O104" i="2"/>
  <c r="N104" i="2"/>
  <c r="M104" i="2"/>
  <c r="Q105" i="2" s="1"/>
  <c r="O103" i="2"/>
  <c r="N103" i="2"/>
  <c r="M103" i="2"/>
  <c r="O102" i="2"/>
  <c r="N102" i="2"/>
  <c r="M102" i="2"/>
  <c r="Q102" i="2" s="1"/>
  <c r="O101" i="2"/>
  <c r="N101" i="2"/>
  <c r="M101" i="2"/>
  <c r="O100" i="2"/>
  <c r="N100" i="2"/>
  <c r="M100" i="2"/>
  <c r="O99" i="2"/>
  <c r="N99" i="2"/>
  <c r="M99" i="2"/>
  <c r="Q100" i="2" s="1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S90" i="2" s="1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Q81" i="2" s="1"/>
  <c r="O80" i="2"/>
  <c r="N80" i="2"/>
  <c r="M80" i="2"/>
  <c r="O79" i="2"/>
  <c r="N79" i="2"/>
  <c r="M79" i="2"/>
  <c r="O78" i="2"/>
  <c r="N78" i="2"/>
  <c r="M78" i="2"/>
  <c r="O77" i="2"/>
  <c r="S77" i="2" s="1"/>
  <c r="N77" i="2"/>
  <c r="M77" i="2"/>
  <c r="O76" i="2"/>
  <c r="N76" i="2"/>
  <c r="M76" i="2"/>
  <c r="O75" i="2"/>
  <c r="N75" i="2"/>
  <c r="M75" i="2"/>
  <c r="Q75" i="2" s="1"/>
  <c r="O74" i="2"/>
  <c r="N74" i="2"/>
  <c r="M74" i="2"/>
  <c r="O73" i="2"/>
  <c r="N73" i="2"/>
  <c r="M73" i="2"/>
  <c r="O72" i="2"/>
  <c r="S73" i="2" s="1"/>
  <c r="N72" i="2"/>
  <c r="M72" i="2"/>
  <c r="O71" i="2"/>
  <c r="N71" i="2"/>
  <c r="M71" i="2"/>
  <c r="O70" i="2"/>
  <c r="N70" i="2"/>
  <c r="M70" i="2"/>
  <c r="Q71" i="2" s="1"/>
  <c r="O69" i="2"/>
  <c r="N69" i="2"/>
  <c r="M69" i="2"/>
  <c r="O68" i="2"/>
  <c r="N68" i="2"/>
  <c r="M68" i="2"/>
  <c r="O67" i="2"/>
  <c r="S67" i="2" s="1"/>
  <c r="N67" i="2"/>
  <c r="R68" i="2" s="1"/>
  <c r="M67" i="2"/>
  <c r="O66" i="2"/>
  <c r="N66" i="2"/>
  <c r="M66" i="2"/>
  <c r="O65" i="2"/>
  <c r="N65" i="2"/>
  <c r="M65" i="2"/>
  <c r="O64" i="2"/>
  <c r="N64" i="2"/>
  <c r="M64" i="2"/>
  <c r="Q65" i="2" s="1"/>
  <c r="O63" i="2"/>
  <c r="N63" i="2"/>
  <c r="M63" i="2"/>
  <c r="Q63" i="2" s="1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Q56" i="2" s="1"/>
  <c r="O54" i="2"/>
  <c r="S54" i="2" s="1"/>
  <c r="N54" i="2"/>
  <c r="M54" i="2"/>
  <c r="O53" i="2"/>
  <c r="N53" i="2"/>
  <c r="M53" i="2"/>
  <c r="O52" i="2"/>
  <c r="S52" i="2" s="1"/>
  <c r="N52" i="2"/>
  <c r="R53" i="2" s="1"/>
  <c r="M52" i="2"/>
  <c r="Q53" i="2" s="1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Q48" i="2" s="1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Q26" i="2" s="1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S21" i="2" s="1"/>
  <c r="N20" i="2"/>
  <c r="M20" i="2"/>
  <c r="O19" i="2"/>
  <c r="N19" i="2"/>
  <c r="M19" i="2"/>
  <c r="O18" i="2"/>
  <c r="S19" i="2" s="1"/>
  <c r="N18" i="2"/>
  <c r="M18" i="2"/>
  <c r="Q19" i="2" s="1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Q12" i="2" s="1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N3" i="2"/>
  <c r="R3" i="2" s="1"/>
  <c r="M3" i="2"/>
  <c r="Q3" i="2" s="1"/>
  <c r="Q5" i="13"/>
  <c r="R5" i="13"/>
  <c r="S23" i="13"/>
  <c r="S26" i="13"/>
  <c r="Q45" i="13"/>
  <c r="S46" i="13"/>
  <c r="R65" i="13"/>
  <c r="Q84" i="13"/>
  <c r="S102" i="13"/>
  <c r="Q124" i="13"/>
  <c r="S159" i="13"/>
  <c r="Q160" i="13"/>
  <c r="S174" i="13"/>
  <c r="S206" i="13"/>
  <c r="Q222" i="13"/>
  <c r="Q236" i="13"/>
  <c r="R236" i="13"/>
  <c r="S248" i="13"/>
  <c r="Q269" i="13"/>
  <c r="Q277" i="13"/>
  <c r="R277" i="13"/>
  <c r="Q294" i="13"/>
  <c r="S311" i="13"/>
  <c r="S319" i="13"/>
  <c r="Q320" i="13"/>
  <c r="S336" i="13"/>
  <c r="M4" i="13"/>
  <c r="N4" i="13"/>
  <c r="R4" i="13" s="1"/>
  <c r="O4" i="13"/>
  <c r="S5" i="13" s="1"/>
  <c r="M5" i="13"/>
  <c r="N5" i="13"/>
  <c r="O5" i="13"/>
  <c r="M6" i="13"/>
  <c r="N6" i="13"/>
  <c r="O6" i="13"/>
  <c r="S7" i="13" s="1"/>
  <c r="M7" i="13"/>
  <c r="Q8" i="13" s="1"/>
  <c r="N7" i="13"/>
  <c r="R8" i="13" s="1"/>
  <c r="O7" i="13"/>
  <c r="M8" i="13"/>
  <c r="N8" i="13"/>
  <c r="O8" i="13"/>
  <c r="M9" i="13"/>
  <c r="N9" i="13"/>
  <c r="R10" i="13" s="1"/>
  <c r="O9" i="13"/>
  <c r="S10" i="13" s="1"/>
  <c r="M10" i="13"/>
  <c r="Q11" i="13" s="1"/>
  <c r="N10" i="13"/>
  <c r="O10" i="13"/>
  <c r="M11" i="13"/>
  <c r="N11" i="13"/>
  <c r="O11" i="13"/>
  <c r="M12" i="13"/>
  <c r="Q13" i="13" s="1"/>
  <c r="N12" i="13"/>
  <c r="R13" i="13" s="1"/>
  <c r="O12" i="13"/>
  <c r="S13" i="13" s="1"/>
  <c r="M13" i="13"/>
  <c r="N13" i="13"/>
  <c r="O13" i="13"/>
  <c r="M14" i="13"/>
  <c r="N14" i="13"/>
  <c r="O14" i="13"/>
  <c r="S15" i="13" s="1"/>
  <c r="M15" i="13"/>
  <c r="Q16" i="13" s="1"/>
  <c r="N15" i="13"/>
  <c r="R16" i="13" s="1"/>
  <c r="O15" i="13"/>
  <c r="M16" i="13"/>
  <c r="N16" i="13"/>
  <c r="O16" i="13"/>
  <c r="M17" i="13"/>
  <c r="N17" i="13"/>
  <c r="R18" i="13" s="1"/>
  <c r="O17" i="13"/>
  <c r="S18" i="13" s="1"/>
  <c r="M18" i="13"/>
  <c r="Q19" i="13" s="1"/>
  <c r="N18" i="13"/>
  <c r="O18" i="13"/>
  <c r="M19" i="13"/>
  <c r="N19" i="13"/>
  <c r="O19" i="13"/>
  <c r="M20" i="13"/>
  <c r="Q21" i="13" s="1"/>
  <c r="N20" i="13"/>
  <c r="R21" i="13" s="1"/>
  <c r="O20" i="13"/>
  <c r="S21" i="13" s="1"/>
  <c r="M21" i="13"/>
  <c r="N21" i="13"/>
  <c r="O21" i="13"/>
  <c r="M22" i="13"/>
  <c r="N22" i="13"/>
  <c r="O22" i="13"/>
  <c r="S22" i="13" s="1"/>
  <c r="M23" i="13"/>
  <c r="Q24" i="13" s="1"/>
  <c r="N23" i="13"/>
  <c r="R24" i="13" s="1"/>
  <c r="O23" i="13"/>
  <c r="M24" i="13"/>
  <c r="N24" i="13"/>
  <c r="O24" i="13"/>
  <c r="M25" i="13"/>
  <c r="N25" i="13"/>
  <c r="R26" i="13" s="1"/>
  <c r="O25" i="13"/>
  <c r="M26" i="13"/>
  <c r="Q27" i="13" s="1"/>
  <c r="N26" i="13"/>
  <c r="O26" i="13"/>
  <c r="M27" i="13"/>
  <c r="N27" i="13"/>
  <c r="O27" i="13"/>
  <c r="M28" i="13"/>
  <c r="Q29" i="13" s="1"/>
  <c r="N28" i="13"/>
  <c r="R29" i="13" s="1"/>
  <c r="O28" i="13"/>
  <c r="S29" i="13" s="1"/>
  <c r="M29" i="13"/>
  <c r="N29" i="13"/>
  <c r="O29" i="13"/>
  <c r="M30" i="13"/>
  <c r="N30" i="13"/>
  <c r="O30" i="13"/>
  <c r="S31" i="13" s="1"/>
  <c r="M31" i="13"/>
  <c r="Q32" i="13" s="1"/>
  <c r="N31" i="13"/>
  <c r="R32" i="13" s="1"/>
  <c r="O31" i="13"/>
  <c r="M32" i="13"/>
  <c r="N32" i="13"/>
  <c r="O32" i="13"/>
  <c r="M33" i="13"/>
  <c r="N33" i="13"/>
  <c r="R34" i="13" s="1"/>
  <c r="O33" i="13"/>
  <c r="S32" i="13" s="1"/>
  <c r="M34" i="13"/>
  <c r="Q35" i="13" s="1"/>
  <c r="N34" i="13"/>
  <c r="O34" i="13"/>
  <c r="M35" i="13"/>
  <c r="N35" i="13"/>
  <c r="O35" i="13"/>
  <c r="M36" i="13"/>
  <c r="Q37" i="13" s="1"/>
  <c r="N36" i="13"/>
  <c r="R37" i="13" s="1"/>
  <c r="O36" i="13"/>
  <c r="S37" i="13" s="1"/>
  <c r="M37" i="13"/>
  <c r="N37" i="13"/>
  <c r="O37" i="13"/>
  <c r="M38" i="13"/>
  <c r="N38" i="13"/>
  <c r="O38" i="13"/>
  <c r="S39" i="13" s="1"/>
  <c r="M39" i="13"/>
  <c r="Q40" i="13" s="1"/>
  <c r="N39" i="13"/>
  <c r="R40" i="13" s="1"/>
  <c r="O39" i="13"/>
  <c r="M40" i="13"/>
  <c r="N40" i="13"/>
  <c r="O40" i="13"/>
  <c r="M41" i="13"/>
  <c r="N41" i="13"/>
  <c r="R42" i="13" s="1"/>
  <c r="O41" i="13"/>
  <c r="S42" i="13" s="1"/>
  <c r="M42" i="13"/>
  <c r="Q43" i="13" s="1"/>
  <c r="N42" i="13"/>
  <c r="O42" i="13"/>
  <c r="M43" i="13"/>
  <c r="N43" i="13"/>
  <c r="O43" i="13"/>
  <c r="M44" i="13"/>
  <c r="N44" i="13"/>
  <c r="R45" i="13" s="1"/>
  <c r="O44" i="13"/>
  <c r="S45" i="13" s="1"/>
  <c r="M45" i="13"/>
  <c r="N45" i="13"/>
  <c r="O45" i="13"/>
  <c r="M46" i="13"/>
  <c r="N46" i="13"/>
  <c r="O46" i="13"/>
  <c r="S47" i="13" s="1"/>
  <c r="M47" i="13"/>
  <c r="Q48" i="13" s="1"/>
  <c r="N47" i="13"/>
  <c r="R48" i="13" s="1"/>
  <c r="O47" i="13"/>
  <c r="M48" i="13"/>
  <c r="N48" i="13"/>
  <c r="O48" i="13"/>
  <c r="M49" i="13"/>
  <c r="N49" i="13"/>
  <c r="R50" i="13" s="1"/>
  <c r="O49" i="13"/>
  <c r="S50" i="13" s="1"/>
  <c r="M50" i="13"/>
  <c r="Q51" i="13" s="1"/>
  <c r="N50" i="13"/>
  <c r="O50" i="13"/>
  <c r="M51" i="13"/>
  <c r="N51" i="13"/>
  <c r="O51" i="13"/>
  <c r="M52" i="13"/>
  <c r="Q53" i="13" s="1"/>
  <c r="N52" i="13"/>
  <c r="R53" i="13" s="1"/>
  <c r="O52" i="13"/>
  <c r="S53" i="13" s="1"/>
  <c r="M53" i="13"/>
  <c r="N53" i="13"/>
  <c r="O53" i="13"/>
  <c r="M54" i="13"/>
  <c r="N54" i="13"/>
  <c r="O54" i="13"/>
  <c r="S55" i="13" s="1"/>
  <c r="M55" i="13"/>
  <c r="Q56" i="13" s="1"/>
  <c r="N55" i="13"/>
  <c r="R56" i="13" s="1"/>
  <c r="O55" i="13"/>
  <c r="M56" i="13"/>
  <c r="N56" i="13"/>
  <c r="O56" i="13"/>
  <c r="M57" i="13"/>
  <c r="N57" i="13"/>
  <c r="R58" i="13" s="1"/>
  <c r="O57" i="13"/>
  <c r="S58" i="13" s="1"/>
  <c r="M58" i="13"/>
  <c r="Q59" i="13" s="1"/>
  <c r="N58" i="13"/>
  <c r="O58" i="13"/>
  <c r="M59" i="13"/>
  <c r="N59" i="13"/>
  <c r="O59" i="13"/>
  <c r="M60" i="13"/>
  <c r="Q61" i="13" s="1"/>
  <c r="N60" i="13"/>
  <c r="R61" i="13" s="1"/>
  <c r="O60" i="13"/>
  <c r="S61" i="13" s="1"/>
  <c r="M61" i="13"/>
  <c r="N61" i="13"/>
  <c r="O61" i="13"/>
  <c r="M62" i="13"/>
  <c r="N62" i="13"/>
  <c r="O62" i="13"/>
  <c r="S63" i="13" s="1"/>
  <c r="M63" i="13"/>
  <c r="Q64" i="13" s="1"/>
  <c r="N63" i="13"/>
  <c r="R64" i="13" s="1"/>
  <c r="O63" i="13"/>
  <c r="M64" i="13"/>
  <c r="N64" i="13"/>
  <c r="O64" i="13"/>
  <c r="M65" i="13"/>
  <c r="N65" i="13"/>
  <c r="R66" i="13" s="1"/>
  <c r="O65" i="13"/>
  <c r="S66" i="13" s="1"/>
  <c r="M66" i="13"/>
  <c r="Q67" i="13" s="1"/>
  <c r="N66" i="13"/>
  <c r="O66" i="13"/>
  <c r="M67" i="13"/>
  <c r="N67" i="13"/>
  <c r="O67" i="13"/>
  <c r="M68" i="13"/>
  <c r="Q69" i="13" s="1"/>
  <c r="N68" i="13"/>
  <c r="R69" i="13" s="1"/>
  <c r="O68" i="13"/>
  <c r="S69" i="13" s="1"/>
  <c r="M69" i="13"/>
  <c r="N69" i="13"/>
  <c r="O69" i="13"/>
  <c r="M70" i="13"/>
  <c r="N70" i="13"/>
  <c r="O70" i="13"/>
  <c r="S71" i="13" s="1"/>
  <c r="M71" i="13"/>
  <c r="Q72" i="13" s="1"/>
  <c r="N71" i="13"/>
  <c r="R72" i="13" s="1"/>
  <c r="O71" i="13"/>
  <c r="M72" i="13"/>
  <c r="N72" i="13"/>
  <c r="O72" i="13"/>
  <c r="M73" i="13"/>
  <c r="N73" i="13"/>
  <c r="R74" i="13" s="1"/>
  <c r="O73" i="13"/>
  <c r="S74" i="13" s="1"/>
  <c r="M74" i="13"/>
  <c r="Q75" i="13" s="1"/>
  <c r="N74" i="13"/>
  <c r="O74" i="13"/>
  <c r="M75" i="13"/>
  <c r="N75" i="13"/>
  <c r="O75" i="13"/>
  <c r="M76" i="13"/>
  <c r="Q77" i="13" s="1"/>
  <c r="N76" i="13"/>
  <c r="R77" i="13" s="1"/>
  <c r="O76" i="13"/>
  <c r="S77" i="13" s="1"/>
  <c r="M77" i="13"/>
  <c r="N77" i="13"/>
  <c r="O77" i="13"/>
  <c r="M78" i="13"/>
  <c r="N78" i="13"/>
  <c r="O78" i="13"/>
  <c r="S79" i="13" s="1"/>
  <c r="M79" i="13"/>
  <c r="Q80" i="13" s="1"/>
  <c r="N79" i="13"/>
  <c r="R80" i="13" s="1"/>
  <c r="O79" i="13"/>
  <c r="M80" i="13"/>
  <c r="N80" i="13"/>
  <c r="O80" i="13"/>
  <c r="M81" i="13"/>
  <c r="N81" i="13"/>
  <c r="R82" i="13" s="1"/>
  <c r="O81" i="13"/>
  <c r="S82" i="13" s="1"/>
  <c r="M82" i="13"/>
  <c r="Q83" i="13" s="1"/>
  <c r="N82" i="13"/>
  <c r="O82" i="13"/>
  <c r="M83" i="13"/>
  <c r="N83" i="13"/>
  <c r="O83" i="13"/>
  <c r="M84" i="13"/>
  <c r="Q85" i="13" s="1"/>
  <c r="N84" i="13"/>
  <c r="R85" i="13" s="1"/>
  <c r="O84" i="13"/>
  <c r="S85" i="13" s="1"/>
  <c r="M85" i="13"/>
  <c r="N85" i="13"/>
  <c r="O85" i="13"/>
  <c r="M86" i="13"/>
  <c r="N86" i="13"/>
  <c r="O86" i="13"/>
  <c r="S87" i="13" s="1"/>
  <c r="M87" i="13"/>
  <c r="Q88" i="13" s="1"/>
  <c r="N87" i="13"/>
  <c r="R88" i="13" s="1"/>
  <c r="O87" i="13"/>
  <c r="M88" i="13"/>
  <c r="N88" i="13"/>
  <c r="O88" i="13"/>
  <c r="M89" i="13"/>
  <c r="N89" i="13"/>
  <c r="R90" i="13" s="1"/>
  <c r="O89" i="13"/>
  <c r="S90" i="13" s="1"/>
  <c r="M90" i="13"/>
  <c r="Q91" i="13" s="1"/>
  <c r="N90" i="13"/>
  <c r="O90" i="13"/>
  <c r="M91" i="13"/>
  <c r="N91" i="13"/>
  <c r="O91" i="13"/>
  <c r="M92" i="13"/>
  <c r="Q93" i="13" s="1"/>
  <c r="N92" i="13"/>
  <c r="R93" i="13" s="1"/>
  <c r="O92" i="13"/>
  <c r="S93" i="13" s="1"/>
  <c r="M93" i="13"/>
  <c r="N93" i="13"/>
  <c r="O93" i="13"/>
  <c r="M94" i="13"/>
  <c r="N94" i="13"/>
  <c r="O94" i="13"/>
  <c r="S95" i="13" s="1"/>
  <c r="M95" i="13"/>
  <c r="Q96" i="13" s="1"/>
  <c r="N95" i="13"/>
  <c r="R96" i="13" s="1"/>
  <c r="O95" i="13"/>
  <c r="M96" i="13"/>
  <c r="N96" i="13"/>
  <c r="O96" i="13"/>
  <c r="M97" i="13"/>
  <c r="N97" i="13"/>
  <c r="R98" i="13" s="1"/>
  <c r="O97" i="13"/>
  <c r="S98" i="13" s="1"/>
  <c r="M98" i="13"/>
  <c r="Q99" i="13" s="1"/>
  <c r="N98" i="13"/>
  <c r="O98" i="13"/>
  <c r="M99" i="13"/>
  <c r="N99" i="13"/>
  <c r="O99" i="13"/>
  <c r="M100" i="13"/>
  <c r="Q101" i="13" s="1"/>
  <c r="N100" i="13"/>
  <c r="R101" i="13" s="1"/>
  <c r="O100" i="13"/>
  <c r="S101" i="13" s="1"/>
  <c r="M101" i="13"/>
  <c r="N101" i="13"/>
  <c r="O101" i="13"/>
  <c r="M102" i="13"/>
  <c r="N102" i="13"/>
  <c r="O102" i="13"/>
  <c r="S103" i="13" s="1"/>
  <c r="M103" i="13"/>
  <c r="Q104" i="13" s="1"/>
  <c r="N103" i="13"/>
  <c r="R104" i="13" s="1"/>
  <c r="O103" i="13"/>
  <c r="M104" i="13"/>
  <c r="N104" i="13"/>
  <c r="O104" i="13"/>
  <c r="M105" i="13"/>
  <c r="N105" i="13"/>
  <c r="R106" i="13" s="1"/>
  <c r="O105" i="13"/>
  <c r="S106" i="13" s="1"/>
  <c r="M106" i="13"/>
  <c r="Q107" i="13" s="1"/>
  <c r="N106" i="13"/>
  <c r="O106" i="13"/>
  <c r="M107" i="13"/>
  <c r="N107" i="13"/>
  <c r="O107" i="13"/>
  <c r="M108" i="13"/>
  <c r="Q109" i="13" s="1"/>
  <c r="N108" i="13"/>
  <c r="R109" i="13" s="1"/>
  <c r="O108" i="13"/>
  <c r="S109" i="13" s="1"/>
  <c r="M109" i="13"/>
  <c r="N109" i="13"/>
  <c r="O109" i="13"/>
  <c r="M110" i="13"/>
  <c r="N110" i="13"/>
  <c r="O110" i="13"/>
  <c r="S111" i="13" s="1"/>
  <c r="M111" i="13"/>
  <c r="Q112" i="13" s="1"/>
  <c r="N111" i="13"/>
  <c r="R112" i="13" s="1"/>
  <c r="O111" i="13"/>
  <c r="M112" i="13"/>
  <c r="N112" i="13"/>
  <c r="O112" i="13"/>
  <c r="M113" i="13"/>
  <c r="Q114" i="13" s="1"/>
  <c r="N113" i="13"/>
  <c r="R114" i="13" s="1"/>
  <c r="O113" i="13"/>
  <c r="S114" i="13" s="1"/>
  <c r="M114" i="13"/>
  <c r="Q115" i="13" s="1"/>
  <c r="N114" i="13"/>
  <c r="O114" i="13"/>
  <c r="M115" i="13"/>
  <c r="N115" i="13"/>
  <c r="O115" i="13"/>
  <c r="M116" i="13"/>
  <c r="Q117" i="13" s="1"/>
  <c r="N116" i="13"/>
  <c r="R117" i="13" s="1"/>
  <c r="O116" i="13"/>
  <c r="S117" i="13" s="1"/>
  <c r="M117" i="13"/>
  <c r="N117" i="13"/>
  <c r="O117" i="13"/>
  <c r="M118" i="13"/>
  <c r="N118" i="13"/>
  <c r="O118" i="13"/>
  <c r="S119" i="13" s="1"/>
  <c r="M119" i="13"/>
  <c r="Q120" i="13" s="1"/>
  <c r="N119" i="13"/>
  <c r="R120" i="13" s="1"/>
  <c r="O119" i="13"/>
  <c r="M120" i="13"/>
  <c r="N120" i="13"/>
  <c r="O120" i="13"/>
  <c r="M121" i="13"/>
  <c r="N121" i="13"/>
  <c r="R122" i="13" s="1"/>
  <c r="O121" i="13"/>
  <c r="S122" i="13" s="1"/>
  <c r="M122" i="13"/>
  <c r="Q123" i="13" s="1"/>
  <c r="N122" i="13"/>
  <c r="O122" i="13"/>
  <c r="M123" i="13"/>
  <c r="N123" i="13"/>
  <c r="O123" i="13"/>
  <c r="M124" i="13"/>
  <c r="Q125" i="13" s="1"/>
  <c r="N124" i="13"/>
  <c r="R125" i="13" s="1"/>
  <c r="O124" i="13"/>
  <c r="S125" i="13" s="1"/>
  <c r="M125" i="13"/>
  <c r="N125" i="13"/>
  <c r="O125" i="13"/>
  <c r="M126" i="13"/>
  <c r="N126" i="13"/>
  <c r="O126" i="13"/>
  <c r="S127" i="13" s="1"/>
  <c r="M127" i="13"/>
  <c r="Q128" i="13" s="1"/>
  <c r="N127" i="13"/>
  <c r="R128" i="13" s="1"/>
  <c r="O127" i="13"/>
  <c r="M128" i="13"/>
  <c r="N128" i="13"/>
  <c r="O128" i="13"/>
  <c r="M129" i="13"/>
  <c r="N129" i="13"/>
  <c r="R130" i="13" s="1"/>
  <c r="O129" i="13"/>
  <c r="S130" i="13" s="1"/>
  <c r="M130" i="13"/>
  <c r="Q131" i="13" s="1"/>
  <c r="N130" i="13"/>
  <c r="O130" i="13"/>
  <c r="M131" i="13"/>
  <c r="N131" i="13"/>
  <c r="O131" i="13"/>
  <c r="S132" i="13" s="1"/>
  <c r="M132" i="13"/>
  <c r="Q133" i="13" s="1"/>
  <c r="N132" i="13"/>
  <c r="R133" i="13" s="1"/>
  <c r="O132" i="13"/>
  <c r="S133" i="13" s="1"/>
  <c r="M133" i="13"/>
  <c r="N133" i="13"/>
  <c r="O133" i="13"/>
  <c r="M134" i="13"/>
  <c r="N134" i="13"/>
  <c r="O134" i="13"/>
  <c r="S135" i="13" s="1"/>
  <c r="M135" i="13"/>
  <c r="Q136" i="13" s="1"/>
  <c r="N135" i="13"/>
  <c r="R136" i="13" s="1"/>
  <c r="O135" i="13"/>
  <c r="M136" i="13"/>
  <c r="N136" i="13"/>
  <c r="O136" i="13"/>
  <c r="M137" i="13"/>
  <c r="N137" i="13"/>
  <c r="R138" i="13" s="1"/>
  <c r="O137" i="13"/>
  <c r="S138" i="13" s="1"/>
  <c r="M138" i="13"/>
  <c r="Q139" i="13" s="1"/>
  <c r="N138" i="13"/>
  <c r="O138" i="13"/>
  <c r="M139" i="13"/>
  <c r="N139" i="13"/>
  <c r="O139" i="13"/>
  <c r="M140" i="13"/>
  <c r="Q141" i="13" s="1"/>
  <c r="N140" i="13"/>
  <c r="R141" i="13" s="1"/>
  <c r="O140" i="13"/>
  <c r="S141" i="13" s="1"/>
  <c r="M141" i="13"/>
  <c r="N141" i="13"/>
  <c r="O141" i="13"/>
  <c r="M142" i="13"/>
  <c r="N142" i="13"/>
  <c r="O142" i="13"/>
  <c r="S143" i="13" s="1"/>
  <c r="M143" i="13"/>
  <c r="Q144" i="13" s="1"/>
  <c r="N143" i="13"/>
  <c r="R142" i="13" s="1"/>
  <c r="O143" i="13"/>
  <c r="M144" i="13"/>
  <c r="N144" i="13"/>
  <c r="O144" i="13"/>
  <c r="M145" i="13"/>
  <c r="N145" i="13"/>
  <c r="R146" i="13" s="1"/>
  <c r="O145" i="13"/>
  <c r="S146" i="13" s="1"/>
  <c r="M146" i="13"/>
  <c r="Q147" i="13" s="1"/>
  <c r="N146" i="13"/>
  <c r="O146" i="13"/>
  <c r="M147" i="13"/>
  <c r="N147" i="13"/>
  <c r="O147" i="13"/>
  <c r="M148" i="13"/>
  <c r="Q149" i="13" s="1"/>
  <c r="N148" i="13"/>
  <c r="R149" i="13" s="1"/>
  <c r="O148" i="13"/>
  <c r="S149" i="13" s="1"/>
  <c r="M149" i="13"/>
  <c r="N149" i="13"/>
  <c r="O149" i="13"/>
  <c r="M150" i="13"/>
  <c r="N150" i="13"/>
  <c r="R150" i="13" s="1"/>
  <c r="O150" i="13"/>
  <c r="S151" i="13" s="1"/>
  <c r="M151" i="13"/>
  <c r="Q152" i="13" s="1"/>
  <c r="N151" i="13"/>
  <c r="R152" i="13" s="1"/>
  <c r="O151" i="13"/>
  <c r="M152" i="13"/>
  <c r="N152" i="13"/>
  <c r="O152" i="13"/>
  <c r="M153" i="13"/>
  <c r="N153" i="13"/>
  <c r="R154" i="13" s="1"/>
  <c r="O153" i="13"/>
  <c r="S154" i="13" s="1"/>
  <c r="M154" i="13"/>
  <c r="Q155" i="13" s="1"/>
  <c r="N154" i="13"/>
  <c r="O154" i="13"/>
  <c r="M155" i="13"/>
  <c r="N155" i="13"/>
  <c r="O155" i="13"/>
  <c r="S156" i="13" s="1"/>
  <c r="M156" i="13"/>
  <c r="Q157" i="13" s="1"/>
  <c r="N156" i="13"/>
  <c r="R157" i="13" s="1"/>
  <c r="O156" i="13"/>
  <c r="S157" i="13" s="1"/>
  <c r="M157" i="13"/>
  <c r="N157" i="13"/>
  <c r="O157" i="13"/>
  <c r="M158" i="13"/>
  <c r="N158" i="13"/>
  <c r="O158" i="13"/>
  <c r="M159" i="13"/>
  <c r="Q158" i="13" s="1"/>
  <c r="N159" i="13"/>
  <c r="R160" i="13" s="1"/>
  <c r="O159" i="13"/>
  <c r="M160" i="13"/>
  <c r="N160" i="13"/>
  <c r="O160" i="13"/>
  <c r="M161" i="13"/>
  <c r="N161" i="13"/>
  <c r="R162" i="13" s="1"/>
  <c r="O161" i="13"/>
  <c r="S162" i="13" s="1"/>
  <c r="M162" i="13"/>
  <c r="Q163" i="13" s="1"/>
  <c r="N162" i="13"/>
  <c r="O162" i="13"/>
  <c r="M163" i="13"/>
  <c r="N163" i="13"/>
  <c r="O163" i="13"/>
  <c r="M164" i="13"/>
  <c r="Q165" i="13" s="1"/>
  <c r="N164" i="13"/>
  <c r="R165" i="13" s="1"/>
  <c r="O164" i="13"/>
  <c r="S165" i="13" s="1"/>
  <c r="M165" i="13"/>
  <c r="N165" i="13"/>
  <c r="O165" i="13"/>
  <c r="M166" i="13"/>
  <c r="N166" i="13"/>
  <c r="O166" i="13"/>
  <c r="S167" i="13" s="1"/>
  <c r="M167" i="13"/>
  <c r="Q168" i="13" s="1"/>
  <c r="N167" i="13"/>
  <c r="R168" i="13" s="1"/>
  <c r="O167" i="13"/>
  <c r="M168" i="13"/>
  <c r="N168" i="13"/>
  <c r="O168" i="13"/>
  <c r="M169" i="13"/>
  <c r="N169" i="13"/>
  <c r="R170" i="13" s="1"/>
  <c r="O169" i="13"/>
  <c r="S170" i="13" s="1"/>
  <c r="M170" i="13"/>
  <c r="Q171" i="13" s="1"/>
  <c r="N170" i="13"/>
  <c r="O170" i="13"/>
  <c r="M171" i="13"/>
  <c r="N171" i="13"/>
  <c r="O171" i="13"/>
  <c r="M172" i="13"/>
  <c r="Q173" i="13" s="1"/>
  <c r="N172" i="13"/>
  <c r="R173" i="13" s="1"/>
  <c r="O172" i="13"/>
  <c r="S173" i="13" s="1"/>
  <c r="M173" i="13"/>
  <c r="N173" i="13"/>
  <c r="O173" i="13"/>
  <c r="M174" i="13"/>
  <c r="N174" i="13"/>
  <c r="O174" i="13"/>
  <c r="S175" i="13" s="1"/>
  <c r="M175" i="13"/>
  <c r="Q176" i="13" s="1"/>
  <c r="N175" i="13"/>
  <c r="R176" i="13" s="1"/>
  <c r="O175" i="13"/>
  <c r="M176" i="13"/>
  <c r="N176" i="13"/>
  <c r="O176" i="13"/>
  <c r="M177" i="13"/>
  <c r="N177" i="13"/>
  <c r="R178" i="13" s="1"/>
  <c r="O177" i="13"/>
  <c r="S178" i="13" s="1"/>
  <c r="M178" i="13"/>
  <c r="Q179" i="13" s="1"/>
  <c r="N178" i="13"/>
  <c r="O178" i="13"/>
  <c r="M179" i="13"/>
  <c r="N179" i="13"/>
  <c r="O179" i="13"/>
  <c r="M180" i="13"/>
  <c r="Q181" i="13" s="1"/>
  <c r="N180" i="13"/>
  <c r="R181" i="13" s="1"/>
  <c r="O180" i="13"/>
  <c r="S181" i="13" s="1"/>
  <c r="M181" i="13"/>
  <c r="N181" i="13"/>
  <c r="O181" i="13"/>
  <c r="M182" i="13"/>
  <c r="N182" i="13"/>
  <c r="R182" i="13" s="1"/>
  <c r="O182" i="13"/>
  <c r="S183" i="13" s="1"/>
  <c r="M183" i="13"/>
  <c r="Q184" i="13" s="1"/>
  <c r="N183" i="13"/>
  <c r="R184" i="13" s="1"/>
  <c r="O183" i="13"/>
  <c r="M184" i="13"/>
  <c r="N184" i="13"/>
  <c r="O184" i="13"/>
  <c r="M185" i="13"/>
  <c r="N185" i="13"/>
  <c r="R186" i="13" s="1"/>
  <c r="O185" i="13"/>
  <c r="S186" i="13" s="1"/>
  <c r="M186" i="13"/>
  <c r="Q187" i="13" s="1"/>
  <c r="N186" i="13"/>
  <c r="O186" i="13"/>
  <c r="M187" i="13"/>
  <c r="N187" i="13"/>
  <c r="O187" i="13"/>
  <c r="M188" i="13"/>
  <c r="Q189" i="13" s="1"/>
  <c r="N188" i="13"/>
  <c r="R189" i="13" s="1"/>
  <c r="O188" i="13"/>
  <c r="S189" i="13" s="1"/>
  <c r="M189" i="13"/>
  <c r="N189" i="13"/>
  <c r="O189" i="13"/>
  <c r="M190" i="13"/>
  <c r="N190" i="13"/>
  <c r="O190" i="13"/>
  <c r="S191" i="13" s="1"/>
  <c r="M191" i="13"/>
  <c r="Q192" i="13" s="1"/>
  <c r="N191" i="13"/>
  <c r="R192" i="13" s="1"/>
  <c r="O191" i="13"/>
  <c r="M192" i="13"/>
  <c r="N192" i="13"/>
  <c r="O192" i="13"/>
  <c r="M193" i="13"/>
  <c r="N193" i="13"/>
  <c r="R194" i="13" s="1"/>
  <c r="O193" i="13"/>
  <c r="S194" i="13" s="1"/>
  <c r="M194" i="13"/>
  <c r="Q195" i="13" s="1"/>
  <c r="N194" i="13"/>
  <c r="O194" i="13"/>
  <c r="M195" i="13"/>
  <c r="N195" i="13"/>
  <c r="O195" i="13"/>
  <c r="M196" i="13"/>
  <c r="Q197" i="13" s="1"/>
  <c r="N196" i="13"/>
  <c r="R197" i="13" s="1"/>
  <c r="O196" i="13"/>
  <c r="S197" i="13" s="1"/>
  <c r="M197" i="13"/>
  <c r="N197" i="13"/>
  <c r="O197" i="13"/>
  <c r="M198" i="13"/>
  <c r="N198" i="13"/>
  <c r="R199" i="13" s="1"/>
  <c r="O198" i="13"/>
  <c r="S199" i="13" s="1"/>
  <c r="M199" i="13"/>
  <c r="Q200" i="13" s="1"/>
  <c r="N199" i="13"/>
  <c r="R200" i="13" s="1"/>
  <c r="O199" i="13"/>
  <c r="M200" i="13"/>
  <c r="N200" i="13"/>
  <c r="O200" i="13"/>
  <c r="M201" i="13"/>
  <c r="N201" i="13"/>
  <c r="R202" i="13" s="1"/>
  <c r="O201" i="13"/>
  <c r="S202" i="13" s="1"/>
  <c r="M202" i="13"/>
  <c r="Q203" i="13" s="1"/>
  <c r="N202" i="13"/>
  <c r="O202" i="13"/>
  <c r="M203" i="13"/>
  <c r="N203" i="13"/>
  <c r="O203" i="13"/>
  <c r="M204" i="13"/>
  <c r="Q205" i="13" s="1"/>
  <c r="N204" i="13"/>
  <c r="R203" i="13" s="1"/>
  <c r="O204" i="13"/>
  <c r="S205" i="13" s="1"/>
  <c r="M205" i="13"/>
  <c r="N205" i="13"/>
  <c r="O205" i="13"/>
  <c r="M206" i="13"/>
  <c r="N206" i="13"/>
  <c r="O206" i="13"/>
  <c r="S207" i="13" s="1"/>
  <c r="M207" i="13"/>
  <c r="Q208" i="13" s="1"/>
  <c r="N207" i="13"/>
  <c r="R208" i="13" s="1"/>
  <c r="O207" i="13"/>
  <c r="M208" i="13"/>
  <c r="N208" i="13"/>
  <c r="O208" i="13"/>
  <c r="M209" i="13"/>
  <c r="N209" i="13"/>
  <c r="O209" i="13"/>
  <c r="S210" i="13" s="1"/>
  <c r="M210" i="13"/>
  <c r="Q211" i="13" s="1"/>
  <c r="N210" i="13"/>
  <c r="O210" i="13"/>
  <c r="M211" i="13"/>
  <c r="N211" i="13"/>
  <c r="O211" i="13"/>
  <c r="S212" i="13" s="1"/>
  <c r="M212" i="13"/>
  <c r="Q212" i="13" s="1"/>
  <c r="N212" i="13"/>
  <c r="R213" i="13" s="1"/>
  <c r="O212" i="13"/>
  <c r="S213" i="13" s="1"/>
  <c r="M213" i="13"/>
  <c r="N213" i="13"/>
  <c r="O213" i="13"/>
  <c r="M214" i="13"/>
  <c r="N214" i="13"/>
  <c r="O214" i="13"/>
  <c r="S215" i="13" s="1"/>
  <c r="M215" i="13"/>
  <c r="Q216" i="13" s="1"/>
  <c r="N215" i="13"/>
  <c r="R216" i="13" s="1"/>
  <c r="O215" i="13"/>
  <c r="M216" i="13"/>
  <c r="N216" i="13"/>
  <c r="O216" i="13"/>
  <c r="M217" i="13"/>
  <c r="N217" i="13"/>
  <c r="R218" i="13" s="1"/>
  <c r="O217" i="13"/>
  <c r="S218" i="13" s="1"/>
  <c r="M218" i="13"/>
  <c r="Q219" i="13" s="1"/>
  <c r="N218" i="13"/>
  <c r="O218" i="13"/>
  <c r="M219" i="13"/>
  <c r="N219" i="13"/>
  <c r="O219" i="13"/>
  <c r="M220" i="13"/>
  <c r="Q221" i="13" s="1"/>
  <c r="N220" i="13"/>
  <c r="R221" i="13" s="1"/>
  <c r="O220" i="13"/>
  <c r="S221" i="13" s="1"/>
  <c r="M221" i="13"/>
  <c r="N221" i="13"/>
  <c r="O221" i="13"/>
  <c r="M222" i="13"/>
  <c r="N222" i="13"/>
  <c r="O222" i="13"/>
  <c r="S223" i="13" s="1"/>
  <c r="M223" i="13"/>
  <c r="Q224" i="13" s="1"/>
  <c r="N223" i="13"/>
  <c r="R224" i="13" s="1"/>
  <c r="O223" i="13"/>
  <c r="M224" i="13"/>
  <c r="N224" i="13"/>
  <c r="O224" i="13"/>
  <c r="M225" i="13"/>
  <c r="N225" i="13"/>
  <c r="R226" i="13" s="1"/>
  <c r="O225" i="13"/>
  <c r="S226" i="13" s="1"/>
  <c r="M226" i="13"/>
  <c r="Q227" i="13" s="1"/>
  <c r="N226" i="13"/>
  <c r="O226" i="13"/>
  <c r="M227" i="13"/>
  <c r="N227" i="13"/>
  <c r="O227" i="13"/>
  <c r="M228" i="13"/>
  <c r="Q229" i="13" s="1"/>
  <c r="N228" i="13"/>
  <c r="R229" i="13" s="1"/>
  <c r="O228" i="13"/>
  <c r="S229" i="13" s="1"/>
  <c r="M229" i="13"/>
  <c r="N229" i="13"/>
  <c r="O229" i="13"/>
  <c r="M230" i="13"/>
  <c r="N230" i="13"/>
  <c r="O230" i="13"/>
  <c r="S231" i="13" s="1"/>
  <c r="M231" i="13"/>
  <c r="Q232" i="13" s="1"/>
  <c r="N231" i="13"/>
  <c r="R232" i="13" s="1"/>
  <c r="O231" i="13"/>
  <c r="M232" i="13"/>
  <c r="N232" i="13"/>
  <c r="O232" i="13"/>
  <c r="M233" i="13"/>
  <c r="N233" i="13"/>
  <c r="R234" i="13" s="1"/>
  <c r="O233" i="13"/>
  <c r="S234" i="13" s="1"/>
  <c r="M234" i="13"/>
  <c r="Q235" i="13" s="1"/>
  <c r="N234" i="13"/>
  <c r="O234" i="13"/>
  <c r="M235" i="13"/>
  <c r="N235" i="13"/>
  <c r="O235" i="13"/>
  <c r="M236" i="13"/>
  <c r="Q237" i="13" s="1"/>
  <c r="N236" i="13"/>
  <c r="R237" i="13" s="1"/>
  <c r="O236" i="13"/>
  <c r="S237" i="13" s="1"/>
  <c r="M237" i="13"/>
  <c r="N237" i="13"/>
  <c r="O237" i="13"/>
  <c r="M238" i="13"/>
  <c r="N238" i="13"/>
  <c r="O238" i="13"/>
  <c r="S239" i="13" s="1"/>
  <c r="M239" i="13"/>
  <c r="Q240" i="13" s="1"/>
  <c r="N239" i="13"/>
  <c r="R240" i="13" s="1"/>
  <c r="O239" i="13"/>
  <c r="M240" i="13"/>
  <c r="N240" i="13"/>
  <c r="O240" i="13"/>
  <c r="S241" i="13" s="1"/>
  <c r="M241" i="13"/>
  <c r="N241" i="13"/>
  <c r="R242" i="13" s="1"/>
  <c r="O241" i="13"/>
  <c r="S242" i="13" s="1"/>
  <c r="M242" i="13"/>
  <c r="Q243" i="13" s="1"/>
  <c r="N242" i="13"/>
  <c r="O242" i="13"/>
  <c r="M243" i="13"/>
  <c r="N243" i="13"/>
  <c r="O243" i="13"/>
  <c r="S243" i="13" s="1"/>
  <c r="M244" i="13"/>
  <c r="Q245" i="13" s="1"/>
  <c r="N244" i="13"/>
  <c r="R245" i="13" s="1"/>
  <c r="O244" i="13"/>
  <c r="S245" i="13" s="1"/>
  <c r="M245" i="13"/>
  <c r="N245" i="13"/>
  <c r="O245" i="13"/>
  <c r="M246" i="13"/>
  <c r="N246" i="13"/>
  <c r="O246" i="13"/>
  <c r="S247" i="13" s="1"/>
  <c r="M247" i="13"/>
  <c r="Q248" i="13" s="1"/>
  <c r="N247" i="13"/>
  <c r="R248" i="13" s="1"/>
  <c r="O247" i="13"/>
  <c r="M248" i="13"/>
  <c r="N248" i="13"/>
  <c r="O248" i="13"/>
  <c r="M249" i="13"/>
  <c r="N249" i="13"/>
  <c r="R250" i="13" s="1"/>
  <c r="O249" i="13"/>
  <c r="S250" i="13" s="1"/>
  <c r="M250" i="13"/>
  <c r="Q251" i="13" s="1"/>
  <c r="N250" i="13"/>
  <c r="O250" i="13"/>
  <c r="M251" i="13"/>
  <c r="N251" i="13"/>
  <c r="R252" i="13" s="1"/>
  <c r="O251" i="13"/>
  <c r="M252" i="13"/>
  <c r="Q253" i="13" s="1"/>
  <c r="N252" i="13"/>
  <c r="R253" i="13" s="1"/>
  <c r="O252" i="13"/>
  <c r="S253" i="13" s="1"/>
  <c r="M253" i="13"/>
  <c r="N253" i="13"/>
  <c r="O253" i="13"/>
  <c r="M254" i="13"/>
  <c r="N254" i="13"/>
  <c r="R254" i="13" s="1"/>
  <c r="O254" i="13"/>
  <c r="S255" i="13" s="1"/>
  <c r="M255" i="13"/>
  <c r="Q256" i="13" s="1"/>
  <c r="N255" i="13"/>
  <c r="R256" i="13" s="1"/>
  <c r="O255" i="13"/>
  <c r="M256" i="13"/>
  <c r="N256" i="13"/>
  <c r="O256" i="13"/>
  <c r="M257" i="13"/>
  <c r="N257" i="13"/>
  <c r="R258" i="13" s="1"/>
  <c r="O257" i="13"/>
  <c r="S258" i="13" s="1"/>
  <c r="M258" i="13"/>
  <c r="Q259" i="13" s="1"/>
  <c r="N258" i="13"/>
  <c r="O258" i="13"/>
  <c r="M259" i="13"/>
  <c r="N259" i="13"/>
  <c r="O259" i="13"/>
  <c r="M260" i="13"/>
  <c r="Q261" i="13" s="1"/>
  <c r="N260" i="13"/>
  <c r="R261" i="13" s="1"/>
  <c r="O260" i="13"/>
  <c r="S261" i="13" s="1"/>
  <c r="M261" i="13"/>
  <c r="N261" i="13"/>
  <c r="O261" i="13"/>
  <c r="M262" i="13"/>
  <c r="N262" i="13"/>
  <c r="O262" i="13"/>
  <c r="S263" i="13" s="1"/>
  <c r="M263" i="13"/>
  <c r="Q264" i="13" s="1"/>
  <c r="N263" i="13"/>
  <c r="R264" i="13" s="1"/>
  <c r="O263" i="13"/>
  <c r="M264" i="13"/>
  <c r="N264" i="13"/>
  <c r="O264" i="13"/>
  <c r="M265" i="13"/>
  <c r="N265" i="13"/>
  <c r="R266" i="13" s="1"/>
  <c r="O265" i="13"/>
  <c r="S266" i="13" s="1"/>
  <c r="M266" i="13"/>
  <c r="Q267" i="13" s="1"/>
  <c r="N266" i="13"/>
  <c r="O266" i="13"/>
  <c r="M267" i="13"/>
  <c r="N267" i="13"/>
  <c r="O267" i="13"/>
  <c r="M268" i="13"/>
  <c r="N268" i="13"/>
  <c r="R269" i="13" s="1"/>
  <c r="O268" i="13"/>
  <c r="S269" i="13" s="1"/>
  <c r="M269" i="13"/>
  <c r="N269" i="13"/>
  <c r="O269" i="13"/>
  <c r="M270" i="13"/>
  <c r="N270" i="13"/>
  <c r="O270" i="13"/>
  <c r="S271" i="13" s="1"/>
  <c r="M271" i="13"/>
  <c r="Q272" i="13" s="1"/>
  <c r="N271" i="13"/>
  <c r="R272" i="13" s="1"/>
  <c r="O271" i="13"/>
  <c r="M272" i="13"/>
  <c r="N272" i="13"/>
  <c r="O272" i="13"/>
  <c r="M273" i="13"/>
  <c r="N273" i="13"/>
  <c r="R274" i="13" s="1"/>
  <c r="O273" i="13"/>
  <c r="S274" i="13" s="1"/>
  <c r="M274" i="13"/>
  <c r="Q275" i="13" s="1"/>
  <c r="N274" i="13"/>
  <c r="O274" i="13"/>
  <c r="M275" i="13"/>
  <c r="N275" i="13"/>
  <c r="O275" i="13"/>
  <c r="M276" i="13"/>
  <c r="N276" i="13"/>
  <c r="R275" i="13" s="1"/>
  <c r="O276" i="13"/>
  <c r="S277" i="13" s="1"/>
  <c r="M277" i="13"/>
  <c r="N277" i="13"/>
  <c r="O277" i="13"/>
  <c r="M278" i="13"/>
  <c r="N278" i="13"/>
  <c r="O278" i="13"/>
  <c r="S279" i="13" s="1"/>
  <c r="M279" i="13"/>
  <c r="Q280" i="13" s="1"/>
  <c r="N279" i="13"/>
  <c r="R280" i="13" s="1"/>
  <c r="O279" i="13"/>
  <c r="M280" i="13"/>
  <c r="N280" i="13"/>
  <c r="O280" i="13"/>
  <c r="M281" i="13"/>
  <c r="N281" i="13"/>
  <c r="R282" i="13" s="1"/>
  <c r="O281" i="13"/>
  <c r="S282" i="13" s="1"/>
  <c r="M282" i="13"/>
  <c r="Q283" i="13" s="1"/>
  <c r="N282" i="13"/>
  <c r="O282" i="13"/>
  <c r="M283" i="13"/>
  <c r="N283" i="13"/>
  <c r="O283" i="13"/>
  <c r="M284" i="13"/>
  <c r="Q285" i="13" s="1"/>
  <c r="N284" i="13"/>
  <c r="R285" i="13" s="1"/>
  <c r="O284" i="13"/>
  <c r="S285" i="13" s="1"/>
  <c r="M285" i="13"/>
  <c r="N285" i="13"/>
  <c r="O285" i="13"/>
  <c r="M286" i="13"/>
  <c r="N286" i="13"/>
  <c r="O286" i="13"/>
  <c r="S287" i="13" s="1"/>
  <c r="M287" i="13"/>
  <c r="Q288" i="13" s="1"/>
  <c r="N287" i="13"/>
  <c r="R288" i="13" s="1"/>
  <c r="O287" i="13"/>
  <c r="M288" i="13"/>
  <c r="N288" i="13"/>
  <c r="O288" i="13"/>
  <c r="M289" i="13"/>
  <c r="Q289" i="13" s="1"/>
  <c r="N289" i="13"/>
  <c r="R290" i="13" s="1"/>
  <c r="O289" i="13"/>
  <c r="S290" i="13" s="1"/>
  <c r="M290" i="13"/>
  <c r="Q291" i="13" s="1"/>
  <c r="N290" i="13"/>
  <c r="O290" i="13"/>
  <c r="M291" i="13"/>
  <c r="N291" i="13"/>
  <c r="O291" i="13"/>
  <c r="M292" i="13"/>
  <c r="Q293" i="13" s="1"/>
  <c r="N292" i="13"/>
  <c r="R293" i="13" s="1"/>
  <c r="O292" i="13"/>
  <c r="S293" i="13" s="1"/>
  <c r="M293" i="13"/>
  <c r="N293" i="13"/>
  <c r="O293" i="13"/>
  <c r="M294" i="13"/>
  <c r="N294" i="13"/>
  <c r="O294" i="13"/>
  <c r="S295" i="13" s="1"/>
  <c r="M295" i="13"/>
  <c r="Q296" i="13" s="1"/>
  <c r="N295" i="13"/>
  <c r="R296" i="13" s="1"/>
  <c r="O295" i="13"/>
  <c r="M296" i="13"/>
  <c r="N296" i="13"/>
  <c r="O296" i="13"/>
  <c r="M297" i="13"/>
  <c r="N297" i="13"/>
  <c r="R298" i="13" s="1"/>
  <c r="O297" i="13"/>
  <c r="S298" i="13" s="1"/>
  <c r="M298" i="13"/>
  <c r="Q299" i="13" s="1"/>
  <c r="N298" i="13"/>
  <c r="O298" i="13"/>
  <c r="M299" i="13"/>
  <c r="N299" i="13"/>
  <c r="O299" i="13"/>
  <c r="M300" i="13"/>
  <c r="Q301" i="13" s="1"/>
  <c r="N300" i="13"/>
  <c r="R301" i="13" s="1"/>
  <c r="O300" i="13"/>
  <c r="S301" i="13" s="1"/>
  <c r="M301" i="13"/>
  <c r="N301" i="13"/>
  <c r="O301" i="13"/>
  <c r="M302" i="13"/>
  <c r="N302" i="13"/>
  <c r="O302" i="13"/>
  <c r="S303" i="13" s="1"/>
  <c r="M303" i="13"/>
  <c r="Q304" i="13" s="1"/>
  <c r="N303" i="13"/>
  <c r="R304" i="13" s="1"/>
  <c r="O303" i="13"/>
  <c r="M304" i="13"/>
  <c r="N304" i="13"/>
  <c r="O304" i="13"/>
  <c r="M305" i="13"/>
  <c r="N305" i="13"/>
  <c r="R306" i="13" s="1"/>
  <c r="O305" i="13"/>
  <c r="S306" i="13" s="1"/>
  <c r="M306" i="13"/>
  <c r="Q307" i="13" s="1"/>
  <c r="N306" i="13"/>
  <c r="O306" i="13"/>
  <c r="M307" i="13"/>
  <c r="N307" i="13"/>
  <c r="O307" i="13"/>
  <c r="M308" i="13"/>
  <c r="Q309" i="13" s="1"/>
  <c r="N308" i="13"/>
  <c r="R309" i="13" s="1"/>
  <c r="O308" i="13"/>
  <c r="S309" i="13" s="1"/>
  <c r="M309" i="13"/>
  <c r="N309" i="13"/>
  <c r="O309" i="13"/>
  <c r="M310" i="13"/>
  <c r="N310" i="13"/>
  <c r="O310" i="13"/>
  <c r="M311" i="13"/>
  <c r="Q312" i="13" s="1"/>
  <c r="N311" i="13"/>
  <c r="R312" i="13" s="1"/>
  <c r="O311" i="13"/>
  <c r="M312" i="13"/>
  <c r="N312" i="13"/>
  <c r="O312" i="13"/>
  <c r="M313" i="13"/>
  <c r="N313" i="13"/>
  <c r="R314" i="13" s="1"/>
  <c r="O313" i="13"/>
  <c r="S314" i="13" s="1"/>
  <c r="M314" i="13"/>
  <c r="Q315" i="13" s="1"/>
  <c r="N314" i="13"/>
  <c r="O314" i="13"/>
  <c r="M315" i="13"/>
  <c r="N315" i="13"/>
  <c r="R315" i="13" s="1"/>
  <c r="O315" i="13"/>
  <c r="M316" i="13"/>
  <c r="Q317" i="13" s="1"/>
  <c r="N316" i="13"/>
  <c r="R317" i="13" s="1"/>
  <c r="O316" i="13"/>
  <c r="S317" i="13" s="1"/>
  <c r="M317" i="13"/>
  <c r="N317" i="13"/>
  <c r="O317" i="13"/>
  <c r="M318" i="13"/>
  <c r="N318" i="13"/>
  <c r="O318" i="13"/>
  <c r="M319" i="13"/>
  <c r="Q318" i="13" s="1"/>
  <c r="N319" i="13"/>
  <c r="R320" i="13" s="1"/>
  <c r="O319" i="13"/>
  <c r="M320" i="13"/>
  <c r="N320" i="13"/>
  <c r="O320" i="13"/>
  <c r="M321" i="13"/>
  <c r="N321" i="13"/>
  <c r="R322" i="13" s="1"/>
  <c r="O321" i="13"/>
  <c r="S322" i="13" s="1"/>
  <c r="M322" i="13"/>
  <c r="Q323" i="13" s="1"/>
  <c r="N322" i="13"/>
  <c r="O322" i="13"/>
  <c r="M323" i="13"/>
  <c r="N323" i="13"/>
  <c r="R323" i="13" s="1"/>
  <c r="O323" i="13"/>
  <c r="M324" i="13"/>
  <c r="Q325" i="13" s="1"/>
  <c r="N324" i="13"/>
  <c r="R325" i="13" s="1"/>
  <c r="O324" i="13"/>
  <c r="S325" i="13" s="1"/>
  <c r="M325" i="13"/>
  <c r="N325" i="13"/>
  <c r="O325" i="13"/>
  <c r="M326" i="13"/>
  <c r="N326" i="13"/>
  <c r="O326" i="13"/>
  <c r="S327" i="13" s="1"/>
  <c r="M327" i="13"/>
  <c r="Q328" i="13" s="1"/>
  <c r="N327" i="13"/>
  <c r="R328" i="13" s="1"/>
  <c r="O327" i="13"/>
  <c r="M328" i="13"/>
  <c r="N328" i="13"/>
  <c r="O328" i="13"/>
  <c r="M329" i="13"/>
  <c r="N329" i="13"/>
  <c r="R330" i="13" s="1"/>
  <c r="O329" i="13"/>
  <c r="S330" i="13" s="1"/>
  <c r="M330" i="13"/>
  <c r="Q331" i="13" s="1"/>
  <c r="N330" i="13"/>
  <c r="O330" i="13"/>
  <c r="M331" i="13"/>
  <c r="N331" i="13"/>
  <c r="R331" i="13" s="1"/>
  <c r="O331" i="13"/>
  <c r="M332" i="13"/>
  <c r="Q333" i="13" s="1"/>
  <c r="N332" i="13"/>
  <c r="R333" i="13" s="1"/>
  <c r="O332" i="13"/>
  <c r="S333" i="13" s="1"/>
  <c r="M333" i="13"/>
  <c r="N333" i="13"/>
  <c r="O333" i="13"/>
  <c r="M334" i="13"/>
  <c r="N334" i="13"/>
  <c r="O334" i="13"/>
  <c r="S335" i="13" s="1"/>
  <c r="M335" i="13"/>
  <c r="Q336" i="13" s="1"/>
  <c r="N335" i="13"/>
  <c r="R336" i="13" s="1"/>
  <c r="O335" i="13"/>
  <c r="M336" i="13"/>
  <c r="N336" i="13"/>
  <c r="O336" i="13"/>
  <c r="M337" i="13"/>
  <c r="N337" i="13"/>
  <c r="R338" i="13" s="1"/>
  <c r="O337" i="13"/>
  <c r="S338" i="13" s="1"/>
  <c r="M338" i="13"/>
  <c r="Q339" i="13" s="1"/>
  <c r="N338" i="13"/>
  <c r="O338" i="13"/>
  <c r="M339" i="13"/>
  <c r="N339" i="13"/>
  <c r="O339" i="13"/>
  <c r="S339" i="13" s="1"/>
  <c r="M340" i="13"/>
  <c r="Q341" i="13" s="1"/>
  <c r="N340" i="13"/>
  <c r="R341" i="13" s="1"/>
  <c r="O340" i="13"/>
  <c r="S341" i="13" s="1"/>
  <c r="M341" i="13"/>
  <c r="N341" i="13"/>
  <c r="O341" i="13"/>
  <c r="M342" i="13"/>
  <c r="N342" i="13"/>
  <c r="O342" i="13"/>
  <c r="O3" i="13"/>
  <c r="S3" i="13" s="1"/>
  <c r="M3" i="13"/>
  <c r="Q4" i="13" s="1"/>
  <c r="N3" i="13"/>
  <c r="D168" i="16"/>
  <c r="E168" i="16"/>
  <c r="F168" i="16"/>
  <c r="H168" i="16"/>
  <c r="I168" i="16"/>
  <c r="J168" i="16"/>
  <c r="K168" i="16"/>
  <c r="L168" i="16"/>
  <c r="O168" i="16"/>
  <c r="P168" i="16"/>
  <c r="Q168" i="16"/>
  <c r="S168" i="16"/>
  <c r="T168" i="16"/>
  <c r="U168" i="16"/>
  <c r="V168" i="16"/>
  <c r="W168" i="16"/>
  <c r="X168" i="16"/>
  <c r="Y168" i="16"/>
  <c r="Z168" i="16"/>
  <c r="AA168" i="16"/>
  <c r="AB168" i="16"/>
  <c r="AC168" i="16"/>
  <c r="AD168" i="16"/>
  <c r="G168" i="16"/>
  <c r="R166" i="16"/>
  <c r="M166" i="16"/>
  <c r="M168" i="16" s="1"/>
  <c r="N166" i="16"/>
  <c r="N168" i="16" s="1"/>
  <c r="C165" i="16"/>
  <c r="C166" i="16"/>
  <c r="C2" i="16"/>
  <c r="M2" i="16"/>
  <c r="N2" i="16"/>
  <c r="R2" i="16"/>
  <c r="C3" i="16"/>
  <c r="M3" i="16"/>
  <c r="N3" i="16"/>
  <c r="R3" i="16"/>
  <c r="C4" i="16"/>
  <c r="M4" i="16"/>
  <c r="N4" i="16"/>
  <c r="R4" i="16"/>
  <c r="C5" i="16"/>
  <c r="M5" i="16"/>
  <c r="N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R162" i="16"/>
  <c r="C163" i="16"/>
  <c r="M163" i="16"/>
  <c r="N163" i="16"/>
  <c r="R163" i="16"/>
  <c r="C164" i="16"/>
  <c r="M164" i="16"/>
  <c r="N164" i="16"/>
  <c r="R164" i="16"/>
  <c r="M165" i="16"/>
  <c r="N165" i="16"/>
  <c r="R165" i="16"/>
  <c r="R168" i="16" s="1"/>
  <c r="AE291" i="13"/>
  <c r="R342" i="2" l="1"/>
  <c r="R343" i="2"/>
  <c r="Q343" i="2"/>
  <c r="S261" i="2"/>
  <c r="S182" i="2"/>
  <c r="S210" i="2"/>
  <c r="Q254" i="2"/>
  <c r="Q279" i="2"/>
  <c r="Q295" i="2"/>
  <c r="S333" i="2"/>
  <c r="Q79" i="2"/>
  <c r="Q84" i="2"/>
  <c r="S94" i="2"/>
  <c r="R124" i="2"/>
  <c r="R150" i="2"/>
  <c r="R201" i="2"/>
  <c r="Q211" i="2"/>
  <c r="S213" i="2"/>
  <c r="S230" i="2"/>
  <c r="S236" i="2"/>
  <c r="S290" i="2"/>
  <c r="R324" i="2"/>
  <c r="S329" i="2"/>
  <c r="Q221" i="2"/>
  <c r="R95" i="2"/>
  <c r="Q163" i="2"/>
  <c r="Q215" i="2"/>
  <c r="S255" i="2"/>
  <c r="S4" i="2"/>
  <c r="R7" i="2"/>
  <c r="Q11" i="2"/>
  <c r="S13" i="2"/>
  <c r="S17" i="2"/>
  <c r="Q23" i="2"/>
  <c r="Q27" i="2"/>
  <c r="Q43" i="2"/>
  <c r="S59" i="2"/>
  <c r="S137" i="2"/>
  <c r="R140" i="2"/>
  <c r="S149" i="2"/>
  <c r="Q161" i="2"/>
  <c r="S181" i="2"/>
  <c r="S201" i="2"/>
  <c r="Q206" i="2"/>
  <c r="S224" i="2"/>
  <c r="Q247" i="2"/>
  <c r="Q252" i="2"/>
  <c r="Q268" i="2"/>
  <c r="S29" i="2"/>
  <c r="S123" i="2"/>
  <c r="Q231" i="2"/>
  <c r="Q277" i="2"/>
  <c r="Q300" i="2"/>
  <c r="S31" i="2"/>
  <c r="Q46" i="2"/>
  <c r="Q97" i="2"/>
  <c r="S218" i="2"/>
  <c r="S282" i="2"/>
  <c r="Q6" i="2"/>
  <c r="S8" i="2"/>
  <c r="Q18" i="2"/>
  <c r="R44" i="2"/>
  <c r="Q55" i="2"/>
  <c r="R109" i="2"/>
  <c r="S110" i="2"/>
  <c r="R114" i="2"/>
  <c r="Q116" i="2"/>
  <c r="S118" i="2"/>
  <c r="Q138" i="2"/>
  <c r="R143" i="2"/>
  <c r="R161" i="2"/>
  <c r="S198" i="2"/>
  <c r="Q201" i="2"/>
  <c r="Q223" i="2"/>
  <c r="S238" i="2"/>
  <c r="S244" i="2"/>
  <c r="Q249" i="2"/>
  <c r="Q255" i="2"/>
  <c r="Q262" i="2"/>
  <c r="S265" i="2"/>
  <c r="Q51" i="2"/>
  <c r="Q87" i="2"/>
  <c r="Q191" i="2"/>
  <c r="Q25" i="2"/>
  <c r="S65" i="2"/>
  <c r="R82" i="2"/>
  <c r="Q124" i="2"/>
  <c r="S274" i="2"/>
  <c r="Q8" i="2"/>
  <c r="R19" i="2"/>
  <c r="S35" i="2"/>
  <c r="Q41" i="2"/>
  <c r="S109" i="2"/>
  <c r="Q140" i="2"/>
  <c r="S161" i="2"/>
  <c r="R172" i="2"/>
  <c r="Q220" i="2"/>
  <c r="S221" i="2"/>
  <c r="S246" i="2"/>
  <c r="Q265" i="2"/>
  <c r="S285" i="2"/>
  <c r="S293" i="2"/>
  <c r="S131" i="2"/>
  <c r="S132" i="2"/>
  <c r="S11" i="2"/>
  <c r="R23" i="2"/>
  <c r="R71" i="2"/>
  <c r="S86" i="2"/>
  <c r="Q126" i="2"/>
  <c r="Q158" i="2"/>
  <c r="Q159" i="2"/>
  <c r="S174" i="2"/>
  <c r="Q227" i="2"/>
  <c r="S229" i="2"/>
  <c r="S273" i="2"/>
  <c r="S113" i="2"/>
  <c r="S114" i="2"/>
  <c r="S23" i="2"/>
  <c r="S46" i="2"/>
  <c r="S70" i="2"/>
  <c r="S71" i="2"/>
  <c r="R84" i="2"/>
  <c r="R100" i="2"/>
  <c r="R159" i="2"/>
  <c r="S272" i="2"/>
  <c r="S271" i="2"/>
  <c r="S277" i="2"/>
  <c r="S64" i="2"/>
  <c r="S63" i="2"/>
  <c r="S83" i="2"/>
  <c r="S84" i="2"/>
  <c r="Q152" i="2"/>
  <c r="Q151" i="2"/>
  <c r="R39" i="2"/>
  <c r="S57" i="2"/>
  <c r="S58" i="2"/>
  <c r="S81" i="2"/>
  <c r="S82" i="2"/>
  <c r="Q93" i="2"/>
  <c r="Q92" i="2"/>
  <c r="Q119" i="2"/>
  <c r="Q118" i="2"/>
  <c r="Q218" i="2"/>
  <c r="Q217" i="2"/>
  <c r="Q261" i="2"/>
  <c r="S288" i="2"/>
  <c r="Q293" i="2"/>
  <c r="Q38" i="2"/>
  <c r="Q39" i="2"/>
  <c r="Q297" i="2"/>
  <c r="Q298" i="2"/>
  <c r="Q32" i="2"/>
  <c r="S34" i="2"/>
  <c r="Q37" i="2"/>
  <c r="Q60" i="2"/>
  <c r="Q76" i="2"/>
  <c r="R119" i="2"/>
  <c r="Q150" i="2"/>
  <c r="S165" i="2"/>
  <c r="S170" i="2"/>
  <c r="R188" i="2"/>
  <c r="S257" i="2"/>
  <c r="Q282" i="2"/>
  <c r="Q317" i="2"/>
  <c r="Q143" i="2"/>
  <c r="Q142" i="2"/>
  <c r="S196" i="2"/>
  <c r="S197" i="2"/>
  <c r="S319" i="2"/>
  <c r="S321" i="2"/>
  <c r="Q28" i="2"/>
  <c r="Q91" i="2"/>
  <c r="Q90" i="2"/>
  <c r="Q185" i="2"/>
  <c r="Q186" i="2"/>
  <c r="Q284" i="2"/>
  <c r="S80" i="2"/>
  <c r="Q96" i="2"/>
  <c r="R105" i="2"/>
  <c r="Q234" i="2"/>
  <c r="Q259" i="2"/>
  <c r="R284" i="2"/>
  <c r="R30" i="2"/>
  <c r="Q35" i="2"/>
  <c r="S43" i="2"/>
  <c r="S62" i="2"/>
  <c r="R87" i="2"/>
  <c r="S97" i="2"/>
  <c r="S105" i="2"/>
  <c r="S117" i="2"/>
  <c r="S145" i="2"/>
  <c r="Q162" i="2"/>
  <c r="R177" i="2"/>
  <c r="Q184" i="2"/>
  <c r="S195" i="2"/>
  <c r="Q209" i="2"/>
  <c r="R225" i="2"/>
  <c r="Q301" i="2"/>
  <c r="S316" i="2"/>
  <c r="Q335" i="2"/>
  <c r="S3" i="2"/>
  <c r="R17" i="2"/>
  <c r="Q24" i="2"/>
  <c r="R26" i="2"/>
  <c r="S28" i="2"/>
  <c r="R35" i="2"/>
  <c r="S36" i="2"/>
  <c r="S42" i="2"/>
  <c r="R47" i="2"/>
  <c r="Q62" i="2"/>
  <c r="Q67" i="2"/>
  <c r="S69" i="2"/>
  <c r="S85" i="2"/>
  <c r="S87" i="2"/>
  <c r="S96" i="2"/>
  <c r="Q99" i="2"/>
  <c r="S103" i="2"/>
  <c r="Q113" i="2"/>
  <c r="R136" i="2"/>
  <c r="S141" i="2"/>
  <c r="S177" i="2"/>
  <c r="S190" i="2"/>
  <c r="R209" i="2"/>
  <c r="Q212" i="2"/>
  <c r="Q219" i="2"/>
  <c r="Q239" i="2"/>
  <c r="Q246" i="2"/>
  <c r="Q248" i="2"/>
  <c r="S250" i="2"/>
  <c r="S259" i="2"/>
  <c r="Q271" i="2"/>
  <c r="Q285" i="2"/>
  <c r="Q286" i="2"/>
  <c r="Q294" i="2"/>
  <c r="Q299" i="2"/>
  <c r="S313" i="2"/>
  <c r="Q333" i="2"/>
  <c r="Q15" i="2"/>
  <c r="Q31" i="2"/>
  <c r="S49" i="2"/>
  <c r="R63" i="2"/>
  <c r="Q70" i="2"/>
  <c r="Q77" i="2"/>
  <c r="Q78" i="2"/>
  <c r="Q86" i="2"/>
  <c r="Q95" i="2"/>
  <c r="R106" i="2"/>
  <c r="S122" i="2"/>
  <c r="Q125" i="2"/>
  <c r="Q134" i="2"/>
  <c r="S160" i="2"/>
  <c r="S162" i="2"/>
  <c r="S164" i="2"/>
  <c r="S171" i="2"/>
  <c r="Q174" i="2"/>
  <c r="S189" i="2"/>
  <c r="Q190" i="2"/>
  <c r="Q203" i="2"/>
  <c r="Q205" i="2"/>
  <c r="S220" i="2"/>
  <c r="Q226" i="2"/>
  <c r="Q235" i="2"/>
  <c r="R241" i="2"/>
  <c r="S243" i="2"/>
  <c r="S254" i="2"/>
  <c r="Q267" i="2"/>
  <c r="Q276" i="2"/>
  <c r="Q283" i="2"/>
  <c r="S300" i="2"/>
  <c r="Q323" i="2"/>
  <c r="S325" i="2"/>
  <c r="S93" i="2"/>
  <c r="R236" i="2"/>
  <c r="Q303" i="2"/>
  <c r="Q17" i="2"/>
  <c r="R42" i="2"/>
  <c r="Q72" i="2"/>
  <c r="Q83" i="2"/>
  <c r="R103" i="2"/>
  <c r="S112" i="2"/>
  <c r="Q135" i="2"/>
  <c r="S186" i="2"/>
  <c r="Q273" i="2"/>
  <c r="Q296" i="2"/>
  <c r="R308" i="2"/>
  <c r="S16" i="2"/>
  <c r="R24" i="2"/>
  <c r="Q52" i="2"/>
  <c r="S101" i="2"/>
  <c r="S32" i="2"/>
  <c r="Q58" i="2"/>
  <c r="Q61" i="2"/>
  <c r="Q74" i="2"/>
  <c r="R79" i="2"/>
  <c r="R90" i="2"/>
  <c r="Q110" i="2"/>
  <c r="Q123" i="2"/>
  <c r="R129" i="2"/>
  <c r="Q131" i="2"/>
  <c r="S151" i="2"/>
  <c r="S153" i="2"/>
  <c r="Q167" i="2"/>
  <c r="S180" i="2"/>
  <c r="Q183" i="2"/>
  <c r="S187" i="2"/>
  <c r="S206" i="2"/>
  <c r="S212" i="2"/>
  <c r="Q214" i="2"/>
  <c r="R217" i="2"/>
  <c r="S228" i="2"/>
  <c r="S241" i="2"/>
  <c r="S253" i="2"/>
  <c r="S270" i="2"/>
  <c r="S284" i="2"/>
  <c r="Q290" i="2"/>
  <c r="R292" i="2"/>
  <c r="R316" i="2"/>
  <c r="R98" i="2"/>
  <c r="Q115" i="2"/>
  <c r="S121" i="2"/>
  <c r="S208" i="2"/>
  <c r="R252" i="2"/>
  <c r="Q275" i="2"/>
  <c r="R37" i="2"/>
  <c r="R74" i="2"/>
  <c r="R148" i="2"/>
  <c r="R193" i="2"/>
  <c r="S260" i="2"/>
  <c r="S298" i="2"/>
  <c r="S26" i="2"/>
  <c r="R33" i="2"/>
  <c r="S40" i="2"/>
  <c r="S15" i="2"/>
  <c r="S22" i="2"/>
  <c r="S38" i="2"/>
  <c r="S44" i="2"/>
  <c r="Q50" i="2"/>
  <c r="S50" i="2"/>
  <c r="S53" i="2"/>
  <c r="R61" i="2"/>
  <c r="Q66" i="2"/>
  <c r="Q82" i="2"/>
  <c r="Q94" i="2"/>
  <c r="S98" i="2"/>
  <c r="Q107" i="2"/>
  <c r="Q109" i="2"/>
  <c r="R111" i="2"/>
  <c r="Q114" i="2"/>
  <c r="R116" i="2"/>
  <c r="S119" i="2"/>
  <c r="S127" i="2"/>
  <c r="S129" i="2"/>
  <c r="R132" i="2"/>
  <c r="Q147" i="2"/>
  <c r="S158" i="2"/>
  <c r="R185" i="2"/>
  <c r="S194" i="2"/>
  <c r="Q199" i="2"/>
  <c r="S203" i="2"/>
  <c r="S205" i="2"/>
  <c r="S226" i="2"/>
  <c r="S235" i="2"/>
  <c r="S251" i="2"/>
  <c r="S267" i="2"/>
  <c r="S269" i="2"/>
  <c r="S276" i="2"/>
  <c r="Q278" i="2"/>
  <c r="S292" i="2"/>
  <c r="Q307" i="2"/>
  <c r="Q310" i="2"/>
  <c r="Q44" i="2"/>
  <c r="Q59" i="2"/>
  <c r="S296" i="2"/>
  <c r="S295" i="2"/>
  <c r="S25" i="2"/>
  <c r="R138" i="2"/>
  <c r="S157" i="2"/>
  <c r="Q165" i="2"/>
  <c r="R180" i="2"/>
  <c r="S37" i="2"/>
  <c r="R57" i="2"/>
  <c r="S75" i="2"/>
  <c r="S76" i="2"/>
  <c r="Q121" i="2"/>
  <c r="S204" i="2"/>
  <c r="S223" i="2"/>
  <c r="S225" i="2"/>
  <c r="R244" i="2"/>
  <c r="S335" i="2"/>
  <c r="S337" i="2"/>
  <c r="Q16" i="2"/>
  <c r="S41" i="2"/>
  <c r="Q54" i="2"/>
  <c r="S102" i="2"/>
  <c r="Q157" i="2"/>
  <c r="Q156" i="2"/>
  <c r="S178" i="2"/>
  <c r="S216" i="2"/>
  <c r="S215" i="2"/>
  <c r="S214" i="2"/>
  <c r="Q257" i="2"/>
  <c r="S268" i="2"/>
  <c r="S289" i="2"/>
  <c r="S307" i="2"/>
  <c r="S309" i="2"/>
  <c r="Q321" i="2"/>
  <c r="Q338" i="2"/>
  <c r="S12" i="2"/>
  <c r="Q73" i="2"/>
  <c r="S89" i="2"/>
  <c r="S91" i="2"/>
  <c r="S92" i="2"/>
  <c r="Q104" i="2"/>
  <c r="Q168" i="2"/>
  <c r="Q196" i="2"/>
  <c r="Q236" i="2"/>
  <c r="S280" i="2"/>
  <c r="S279" i="2"/>
  <c r="S278" i="2"/>
  <c r="Q331" i="2"/>
  <c r="S331" i="2"/>
  <c r="S332" i="2"/>
  <c r="S336" i="2"/>
  <c r="R12" i="2"/>
  <c r="R16" i="2"/>
  <c r="Q20" i="2"/>
  <c r="Q22" i="2"/>
  <c r="S24" i="2"/>
  <c r="Q30" i="2"/>
  <c r="Q34" i="2"/>
  <c r="Q36" i="2"/>
  <c r="R41" i="2"/>
  <c r="Q47" i="2"/>
  <c r="S47" i="2"/>
  <c r="Q49" i="2"/>
  <c r="Q57" i="2"/>
  <c r="Q64" i="2"/>
  <c r="R73" i="2"/>
  <c r="R77" i="2"/>
  <c r="S95" i="2"/>
  <c r="S99" i="2"/>
  <c r="S116" i="2"/>
  <c r="Q122" i="2"/>
  <c r="S139" i="2"/>
  <c r="Q146" i="2"/>
  <c r="S147" i="2"/>
  <c r="S148" i="2"/>
  <c r="S156" i="2"/>
  <c r="Q164" i="2"/>
  <c r="S176" i="2"/>
  <c r="S175" i="2"/>
  <c r="S185" i="2"/>
  <c r="S188" i="2"/>
  <c r="Q194" i="2"/>
  <c r="S222" i="2"/>
  <c r="Q230" i="2"/>
  <c r="Q232" i="2"/>
  <c r="Q260" i="2"/>
  <c r="S294" i="2"/>
  <c r="S301" i="2"/>
  <c r="S308" i="2"/>
  <c r="Q329" i="2"/>
  <c r="Q328" i="2"/>
  <c r="Q332" i="2"/>
  <c r="Q178" i="2"/>
  <c r="Q244" i="2"/>
  <c r="Q243" i="2"/>
  <c r="S7" i="2"/>
  <c r="R10" i="2"/>
  <c r="R14" i="2"/>
  <c r="R58" i="2"/>
  <c r="R66" i="2"/>
  <c r="S66" i="2"/>
  <c r="Q68" i="2"/>
  <c r="S78" i="2"/>
  <c r="Q89" i="2"/>
  <c r="S107" i="2"/>
  <c r="S108" i="2"/>
  <c r="Q111" i="2"/>
  <c r="Q120" i="2"/>
  <c r="R122" i="2"/>
  <c r="S135" i="2"/>
  <c r="Q136" i="2"/>
  <c r="S140" i="2"/>
  <c r="Q144" i="2"/>
  <c r="Q149" i="2"/>
  <c r="Q148" i="2"/>
  <c r="R164" i="2"/>
  <c r="S168" i="2"/>
  <c r="S167" i="2"/>
  <c r="Q169" i="2"/>
  <c r="Q173" i="2"/>
  <c r="Q207" i="2"/>
  <c r="S219" i="2"/>
  <c r="Q228" i="2"/>
  <c r="S240" i="2"/>
  <c r="S239" i="2"/>
  <c r="S249" i="2"/>
  <c r="S252" i="2"/>
  <c r="Q258" i="2"/>
  <c r="S286" i="2"/>
  <c r="S303" i="2"/>
  <c r="S305" i="2"/>
  <c r="S304" i="2"/>
  <c r="Q306" i="2"/>
  <c r="Q180" i="2"/>
  <c r="Q179" i="2"/>
  <c r="Q263" i="2"/>
  <c r="S61" i="2"/>
  <c r="Q98" i="2"/>
  <c r="S299" i="2"/>
  <c r="Q21" i="2"/>
  <c r="Q88" i="2"/>
  <c r="Q193" i="2"/>
  <c r="Q229" i="2"/>
  <c r="Q242" i="2"/>
  <c r="Q314" i="2"/>
  <c r="Q316" i="2"/>
  <c r="S323" i="2"/>
  <c r="S324" i="2"/>
  <c r="S6" i="2"/>
  <c r="Q10" i="2"/>
  <c r="Q14" i="2"/>
  <c r="S39" i="2"/>
  <c r="S79" i="2"/>
  <c r="S100" i="2"/>
  <c r="Q112" i="2"/>
  <c r="R121" i="2"/>
  <c r="Q130" i="2"/>
  <c r="Q172" i="2"/>
  <c r="Q270" i="2"/>
  <c r="S287" i="2"/>
  <c r="Q7" i="2"/>
  <c r="S27" i="2"/>
  <c r="S33" i="2"/>
  <c r="R52" i="2"/>
  <c r="S60" i="2"/>
  <c r="Q128" i="2"/>
  <c r="Q155" i="2"/>
  <c r="Q154" i="2"/>
  <c r="Q166" i="2"/>
  <c r="S242" i="2"/>
  <c r="R340" i="2"/>
  <c r="S10" i="2"/>
  <c r="S18" i="2"/>
  <c r="S20" i="2"/>
  <c r="R28" i="2"/>
  <c r="R32" i="2"/>
  <c r="Q40" i="2"/>
  <c r="Q42" i="2"/>
  <c r="S45" i="2"/>
  <c r="R49" i="2"/>
  <c r="S51" i="2"/>
  <c r="S56" i="2"/>
  <c r="S55" i="2"/>
  <c r="S68" i="2"/>
  <c r="S74" i="2"/>
  <c r="Q80" i="2"/>
  <c r="R89" i="2"/>
  <c r="R93" i="2"/>
  <c r="Q103" i="2"/>
  <c r="S111" i="2"/>
  <c r="S115" i="2"/>
  <c r="S125" i="2"/>
  <c r="Q132" i="2"/>
  <c r="S136" i="2"/>
  <c r="Q171" i="2"/>
  <c r="S179" i="2"/>
  <c r="Q197" i="2"/>
  <c r="S207" i="2"/>
  <c r="S209" i="2"/>
  <c r="Q213" i="2"/>
  <c r="R228" i="2"/>
  <c r="S232" i="2"/>
  <c r="S231" i="2"/>
  <c r="Q233" i="2"/>
  <c r="Q237" i="2"/>
  <c r="Q269" i="2"/>
  <c r="S283" i="2"/>
  <c r="Q292" i="2"/>
  <c r="R147" i="2"/>
  <c r="S184" i="2"/>
  <c r="S183" i="2"/>
  <c r="R196" i="2"/>
  <c r="Q200" i="2"/>
  <c r="S211" i="2"/>
  <c r="S217" i="2"/>
  <c r="S248" i="2"/>
  <c r="S247" i="2"/>
  <c r="R260" i="2"/>
  <c r="Q264" i="2"/>
  <c r="S275" i="2"/>
  <c r="S281" i="2"/>
  <c r="Q327" i="2"/>
  <c r="S327" i="2"/>
  <c r="S328" i="2"/>
  <c r="Q334" i="2"/>
  <c r="S14" i="2"/>
  <c r="R25" i="2"/>
  <c r="S30" i="2"/>
  <c r="R36" i="2"/>
  <c r="Q45" i="2"/>
  <c r="S48" i="2"/>
  <c r="R50" i="2"/>
  <c r="R55" i="2"/>
  <c r="R60" i="2"/>
  <c r="R65" i="2"/>
  <c r="Q69" i="2"/>
  <c r="S72" i="2"/>
  <c r="R81" i="2"/>
  <c r="Q85" i="2"/>
  <c r="S88" i="2"/>
  <c r="R97" i="2"/>
  <c r="Q101" i="2"/>
  <c r="S104" i="2"/>
  <c r="R113" i="2"/>
  <c r="Q117" i="2"/>
  <c r="S120" i="2"/>
  <c r="S130" i="2"/>
  <c r="R134" i="2"/>
  <c r="Q145" i="2"/>
  <c r="R169" i="2"/>
  <c r="Q181" i="2"/>
  <c r="Q187" i="2"/>
  <c r="Q189" i="2"/>
  <c r="S192" i="2"/>
  <c r="R204" i="2"/>
  <c r="Q210" i="2"/>
  <c r="R233" i="2"/>
  <c r="Q245" i="2"/>
  <c r="Q251" i="2"/>
  <c r="Q253" i="2"/>
  <c r="S256" i="2"/>
  <c r="R268" i="2"/>
  <c r="Q274" i="2"/>
  <c r="S297" i="2"/>
  <c r="Q302" i="2"/>
  <c r="Q318" i="2"/>
  <c r="Q320" i="2"/>
  <c r="Q325" i="2"/>
  <c r="Q324" i="2"/>
  <c r="R4" i="2"/>
  <c r="R6" i="2"/>
  <c r="Q13" i="2"/>
  <c r="R20" i="2"/>
  <c r="Q29" i="2"/>
  <c r="R45" i="2"/>
  <c r="R69" i="2"/>
  <c r="R76" i="2"/>
  <c r="R85" i="2"/>
  <c r="R92" i="2"/>
  <c r="R101" i="2"/>
  <c r="R108" i="2"/>
  <c r="R117" i="2"/>
  <c r="S126" i="2"/>
  <c r="S128" i="2"/>
  <c r="S134" i="2"/>
  <c r="S133" i="2"/>
  <c r="R145" i="2"/>
  <c r="S152" i="2"/>
  <c r="S163" i="2"/>
  <c r="S169" i="2"/>
  <c r="S200" i="2"/>
  <c r="S199" i="2"/>
  <c r="R212" i="2"/>
  <c r="Q216" i="2"/>
  <c r="S227" i="2"/>
  <c r="S233" i="2"/>
  <c r="S264" i="2"/>
  <c r="S263" i="2"/>
  <c r="R276" i="2"/>
  <c r="Q280" i="2"/>
  <c r="S291" i="2"/>
  <c r="R320" i="2"/>
  <c r="R300" i="2"/>
  <c r="R304" i="2"/>
  <c r="Q313" i="2"/>
  <c r="Q319" i="2"/>
  <c r="Q330" i="2"/>
  <c r="R336" i="2"/>
  <c r="Q133" i="2"/>
  <c r="S142" i="2"/>
  <c r="S144" i="2"/>
  <c r="S146" i="2"/>
  <c r="R152" i="2"/>
  <c r="R156" i="2"/>
  <c r="Q160" i="2"/>
  <c r="Q176" i="2"/>
  <c r="Q192" i="2"/>
  <c r="Q208" i="2"/>
  <c r="Q224" i="2"/>
  <c r="Q240" i="2"/>
  <c r="Q256" i="2"/>
  <c r="Q272" i="2"/>
  <c r="Q288" i="2"/>
  <c r="R302" i="2"/>
  <c r="Q309" i="2"/>
  <c r="Q315" i="2"/>
  <c r="S315" i="2"/>
  <c r="Q326" i="2"/>
  <c r="R332" i="2"/>
  <c r="Q341" i="2"/>
  <c r="Q33" i="2"/>
  <c r="R40" i="2"/>
  <c r="R48" i="2"/>
  <c r="R56" i="2"/>
  <c r="R64" i="2"/>
  <c r="R72" i="2"/>
  <c r="R80" i="2"/>
  <c r="R88" i="2"/>
  <c r="R96" i="2"/>
  <c r="R104" i="2"/>
  <c r="R112" i="2"/>
  <c r="R120" i="2"/>
  <c r="R127" i="2"/>
  <c r="Q129" i="2"/>
  <c r="R131" i="2"/>
  <c r="Q139" i="2"/>
  <c r="Q141" i="2"/>
  <c r="S150" i="2"/>
  <c r="R154" i="2"/>
  <c r="Q305" i="2"/>
  <c r="Q311" i="2"/>
  <c r="S311" i="2"/>
  <c r="S320" i="2"/>
  <c r="Q322" i="2"/>
  <c r="R328" i="2"/>
  <c r="Q337" i="2"/>
  <c r="R341" i="2"/>
  <c r="S138" i="2"/>
  <c r="S154" i="2"/>
  <c r="S302" i="2"/>
  <c r="R314" i="2"/>
  <c r="R318" i="2"/>
  <c r="R326" i="2"/>
  <c r="R330" i="2"/>
  <c r="R334" i="2"/>
  <c r="R338" i="2"/>
  <c r="S340" i="2"/>
  <c r="S342" i="2"/>
  <c r="R128" i="2"/>
  <c r="Q137" i="2"/>
  <c r="R144" i="2"/>
  <c r="Q153" i="2"/>
  <c r="R160" i="2"/>
  <c r="R168" i="2"/>
  <c r="R176" i="2"/>
  <c r="R184" i="2"/>
  <c r="R192" i="2"/>
  <c r="R200" i="2"/>
  <c r="R208" i="2"/>
  <c r="R216" i="2"/>
  <c r="R224" i="2"/>
  <c r="R232" i="2"/>
  <c r="R240" i="2"/>
  <c r="R248" i="2"/>
  <c r="R256" i="2"/>
  <c r="R264" i="2"/>
  <c r="R272" i="2"/>
  <c r="R280" i="2"/>
  <c r="R288" i="2"/>
  <c r="R296" i="2"/>
  <c r="S306" i="2"/>
  <c r="S310" i="2"/>
  <c r="S314" i="2"/>
  <c r="S318" i="2"/>
  <c r="S322" i="2"/>
  <c r="S326" i="2"/>
  <c r="S330" i="2"/>
  <c r="S334" i="2"/>
  <c r="S338" i="2"/>
  <c r="R190" i="13"/>
  <c r="R144" i="13"/>
  <c r="S83" i="13"/>
  <c r="R210" i="13"/>
  <c r="R209" i="13"/>
  <c r="R318" i="13"/>
  <c r="R267" i="13"/>
  <c r="S235" i="13"/>
  <c r="S188" i="13"/>
  <c r="R139" i="13"/>
  <c r="R83" i="13"/>
  <c r="S332" i="13"/>
  <c r="Q322" i="13"/>
  <c r="R311" i="13"/>
  <c r="R303" i="13"/>
  <c r="Q298" i="13"/>
  <c r="S292" i="13"/>
  <c r="S291" i="13"/>
  <c r="S284" i="13"/>
  <c r="S276" i="13"/>
  <c r="Q266" i="13"/>
  <c r="Q258" i="13"/>
  <c r="Q250" i="13"/>
  <c r="Q242" i="13"/>
  <c r="R231" i="13"/>
  <c r="R223" i="13"/>
  <c r="R215" i="13"/>
  <c r="R207" i="13"/>
  <c r="S196" i="13"/>
  <c r="S187" i="13"/>
  <c r="S180" i="13"/>
  <c r="Q170" i="13"/>
  <c r="Q162" i="13"/>
  <c r="R143" i="13"/>
  <c r="R135" i="13"/>
  <c r="S124" i="13"/>
  <c r="S116" i="13"/>
  <c r="S108" i="13"/>
  <c r="Q98" i="13"/>
  <c r="Q90" i="13"/>
  <c r="Q82" i="13"/>
  <c r="Q74" i="13"/>
  <c r="Q66" i="13"/>
  <c r="S60" i="13"/>
  <c r="S59" i="13"/>
  <c r="Q50" i="13"/>
  <c r="S44" i="13"/>
  <c r="S36" i="13"/>
  <c r="S28" i="13"/>
  <c r="S20" i="13"/>
  <c r="Q10" i="13"/>
  <c r="Q247" i="13"/>
  <c r="R81" i="13"/>
  <c r="Q3" i="13"/>
  <c r="Q335" i="13"/>
  <c r="Q327" i="13"/>
  <c r="Q326" i="13"/>
  <c r="S321" i="13"/>
  <c r="S313" i="13"/>
  <c r="S305" i="13"/>
  <c r="S304" i="13"/>
  <c r="S297" i="13"/>
  <c r="R292" i="13"/>
  <c r="S281" i="13"/>
  <c r="S273" i="13"/>
  <c r="S265" i="13"/>
  <c r="S257" i="13"/>
  <c r="R244" i="13"/>
  <c r="S233" i="13"/>
  <c r="S225" i="13"/>
  <c r="S217" i="13"/>
  <c r="S209" i="13"/>
  <c r="Q199" i="13"/>
  <c r="Q191" i="13"/>
  <c r="Q183" i="13"/>
  <c r="Q175" i="13"/>
  <c r="Q167" i="13"/>
  <c r="Q159" i="13"/>
  <c r="S153" i="13"/>
  <c r="Q143" i="13"/>
  <c r="Q135" i="13"/>
  <c r="S129" i="13"/>
  <c r="S121" i="13"/>
  <c r="R151" i="13"/>
  <c r="R75" i="13"/>
  <c r="S16" i="13"/>
  <c r="Q244" i="13"/>
  <c r="R217" i="13"/>
  <c r="S214" i="13"/>
  <c r="R193" i="13"/>
  <c r="R169" i="13"/>
  <c r="R145" i="13"/>
  <c r="S126" i="13"/>
  <c r="Q108" i="13"/>
  <c r="R89" i="13"/>
  <c r="S38" i="13"/>
  <c r="R17" i="13"/>
  <c r="S331" i="13"/>
  <c r="S280" i="13"/>
  <c r="Q228" i="13"/>
  <c r="Q213" i="13"/>
  <c r="Q166" i="13"/>
  <c r="S150" i="13"/>
  <c r="S259" i="13"/>
  <c r="S4" i="13"/>
  <c r="R310" i="13"/>
  <c r="S267" i="13"/>
  <c r="R205" i="13"/>
  <c r="Q121" i="13"/>
  <c r="Q310" i="13"/>
  <c r="Q102" i="13"/>
  <c r="Q42" i="13"/>
  <c r="Q338" i="13"/>
  <c r="R327" i="13"/>
  <c r="R319" i="13"/>
  <c r="Q314" i="13"/>
  <c r="Q313" i="13"/>
  <c r="Q306" i="13"/>
  <c r="R295" i="13"/>
  <c r="R287" i="13"/>
  <c r="Q274" i="13"/>
  <c r="R271" i="13"/>
  <c r="R270" i="13"/>
  <c r="S260" i="13"/>
  <c r="R247" i="13"/>
  <c r="R239" i="13"/>
  <c r="S228" i="13"/>
  <c r="S220" i="13"/>
  <c r="S204" i="13"/>
  <c r="R191" i="13"/>
  <c r="R183" i="13"/>
  <c r="S172" i="13"/>
  <c r="S164" i="13"/>
  <c r="S163" i="13"/>
  <c r="Q154" i="13"/>
  <c r="S140" i="13"/>
  <c r="Q130" i="13"/>
  <c r="Q122" i="13"/>
  <c r="Q106" i="13"/>
  <c r="R95" i="13"/>
  <c r="R87" i="13"/>
  <c r="R79" i="13"/>
  <c r="R78" i="13"/>
  <c r="R71" i="13"/>
  <c r="R55" i="13"/>
  <c r="Q41" i="13"/>
  <c r="Q34" i="13"/>
  <c r="Q26" i="13"/>
  <c r="R15" i="13"/>
  <c r="R7" i="13"/>
  <c r="R41" i="13"/>
  <c r="S337" i="13"/>
  <c r="S329" i="13"/>
  <c r="Q319" i="13"/>
  <c r="R308" i="13"/>
  <c r="R300" i="13"/>
  <c r="S289" i="13"/>
  <c r="Q279" i="13"/>
  <c r="Q271" i="13"/>
  <c r="Q263" i="13"/>
  <c r="Q262" i="13"/>
  <c r="Q255" i="13"/>
  <c r="S240" i="13"/>
  <c r="Q231" i="13"/>
  <c r="Q223" i="13"/>
  <c r="R212" i="13"/>
  <c r="R204" i="13"/>
  <c r="R196" i="13"/>
  <c r="R188" i="13"/>
  <c r="R180" i="13"/>
  <c r="S169" i="13"/>
  <c r="S161" i="13"/>
  <c r="R148" i="13"/>
  <c r="R140" i="13"/>
  <c r="R132" i="13"/>
  <c r="R124" i="13"/>
  <c r="S272" i="13"/>
  <c r="Q54" i="13"/>
  <c r="R342" i="13"/>
  <c r="Q337" i="13"/>
  <c r="Q329" i="13"/>
  <c r="Q321" i="13"/>
  <c r="S315" i="13"/>
  <c r="S307" i="13"/>
  <c r="S299" i="13"/>
  <c r="R294" i="13"/>
  <c r="R286" i="13"/>
  <c r="R278" i="13"/>
  <c r="Q273" i="13"/>
  <c r="Q265" i="13"/>
  <c r="Q249" i="13"/>
  <c r="Q209" i="13"/>
  <c r="Q193" i="13"/>
  <c r="Q185" i="13"/>
  <c r="Q169" i="13"/>
  <c r="Q145" i="13"/>
  <c r="R126" i="13"/>
  <c r="S107" i="13"/>
  <c r="Q57" i="13"/>
  <c r="S35" i="13"/>
  <c r="Q297" i="13"/>
  <c r="S288" i="13"/>
  <c r="R241" i="13"/>
  <c r="S227" i="13"/>
  <c r="Q132" i="13"/>
  <c r="S34" i="13"/>
  <c r="R14" i="13"/>
  <c r="R302" i="13"/>
  <c r="R175" i="13"/>
  <c r="Q302" i="13"/>
  <c r="R259" i="13"/>
  <c r="Q190" i="13"/>
  <c r="R102" i="13"/>
  <c r="Q65" i="13"/>
  <c r="S275" i="13"/>
  <c r="S203" i="13"/>
  <c r="S120" i="13"/>
  <c r="R63" i="13"/>
  <c r="R23" i="13"/>
  <c r="S340" i="13"/>
  <c r="R335" i="13"/>
  <c r="R334" i="13"/>
  <c r="Q330" i="13"/>
  <c r="S324" i="13"/>
  <c r="S316" i="13"/>
  <c r="S308" i="13"/>
  <c r="S300" i="13"/>
  <c r="Q290" i="13"/>
  <c r="Q282" i="13"/>
  <c r="R279" i="13"/>
  <c r="S268" i="13"/>
  <c r="R263" i="13"/>
  <c r="R255" i="13"/>
  <c r="S252" i="13"/>
  <c r="S251" i="13"/>
  <c r="S244" i="13"/>
  <c r="S236" i="13"/>
  <c r="Q234" i="13"/>
  <c r="Q233" i="13"/>
  <c r="Q226" i="13"/>
  <c r="Q218" i="13"/>
  <c r="Q210" i="13"/>
  <c r="Q202" i="13"/>
  <c r="Q194" i="13"/>
  <c r="Q186" i="13"/>
  <c r="Q178" i="13"/>
  <c r="R167" i="13"/>
  <c r="R159" i="13"/>
  <c r="S148" i="13"/>
  <c r="Q146" i="13"/>
  <c r="Q138" i="13"/>
  <c r="R127" i="13"/>
  <c r="R119" i="13"/>
  <c r="R111" i="13"/>
  <c r="R103" i="13"/>
  <c r="S100" i="13"/>
  <c r="S99" i="13"/>
  <c r="S92" i="13"/>
  <c r="S84" i="13"/>
  <c r="S76" i="13"/>
  <c r="S68" i="13"/>
  <c r="Q58" i="13"/>
  <c r="S52" i="13"/>
  <c r="R47" i="13"/>
  <c r="R39" i="13"/>
  <c r="R31" i="13"/>
  <c r="R22" i="13"/>
  <c r="Q18" i="13"/>
  <c r="Q17" i="13"/>
  <c r="S12" i="13"/>
  <c r="R326" i="13"/>
  <c r="S283" i="13"/>
  <c r="R233" i="13"/>
  <c r="Q188" i="13"/>
  <c r="Q60" i="13"/>
  <c r="R340" i="13"/>
  <c r="R332" i="13"/>
  <c r="R324" i="13"/>
  <c r="R316" i="13"/>
  <c r="Q311" i="13"/>
  <c r="Q303" i="13"/>
  <c r="Q295" i="13"/>
  <c r="Q287" i="13"/>
  <c r="R284" i="13"/>
  <c r="R283" i="13"/>
  <c r="R276" i="13"/>
  <c r="R268" i="13"/>
  <c r="R260" i="13"/>
  <c r="S249" i="13"/>
  <c r="Q239" i="13"/>
  <c r="R228" i="13"/>
  <c r="R220" i="13"/>
  <c r="Q215" i="13"/>
  <c r="Q207" i="13"/>
  <c r="S201" i="13"/>
  <c r="S193" i="13"/>
  <c r="S185" i="13"/>
  <c r="S177" i="13"/>
  <c r="R172" i="13"/>
  <c r="R164" i="13"/>
  <c r="R156" i="13"/>
  <c r="Q151" i="13"/>
  <c r="S145" i="13"/>
  <c r="S137" i="13"/>
  <c r="Q127" i="13"/>
  <c r="Q119" i="13"/>
  <c r="S323" i="13"/>
  <c r="Q281" i="13"/>
  <c r="S254" i="13"/>
  <c r="R214" i="13"/>
  <c r="S168" i="13"/>
  <c r="R35" i="13"/>
  <c r="Q342" i="13"/>
  <c r="Q334" i="13"/>
  <c r="S328" i="13"/>
  <c r="S320" i="13"/>
  <c r="S312" i="13"/>
  <c r="R307" i="13"/>
  <c r="R299" i="13"/>
  <c r="R291" i="13"/>
  <c r="Q286" i="13"/>
  <c r="Q278" i="13"/>
  <c r="Q270" i="13"/>
  <c r="S264" i="13"/>
  <c r="R251" i="13"/>
  <c r="Q238" i="13"/>
  <c r="S232" i="13"/>
  <c r="S208" i="13"/>
  <c r="S184" i="13"/>
  <c r="R163" i="13"/>
  <c r="S160" i="13"/>
  <c r="S144" i="13"/>
  <c r="Q126" i="13"/>
  <c r="Q118" i="13"/>
  <c r="S96" i="13"/>
  <c r="Q78" i="13"/>
  <c r="R59" i="13"/>
  <c r="S40" i="13"/>
  <c r="R339" i="13"/>
  <c r="Q305" i="13"/>
  <c r="S296" i="13"/>
  <c r="R262" i="13"/>
  <c r="Q252" i="13"/>
  <c r="Q241" i="13"/>
  <c r="R227" i="13"/>
  <c r="R179" i="13"/>
  <c r="Q164" i="13"/>
  <c r="R11" i="13"/>
  <c r="S113" i="13"/>
  <c r="S105" i="13"/>
  <c r="S97" i="13"/>
  <c r="Q87" i="13"/>
  <c r="Q79" i="13"/>
  <c r="Q71" i="13"/>
  <c r="Q63" i="13"/>
  <c r="Q55" i="13"/>
  <c r="Q47" i="13"/>
  <c r="Q39" i="13"/>
  <c r="S33" i="13"/>
  <c r="S342" i="13"/>
  <c r="Q340" i="13"/>
  <c r="R337" i="13"/>
  <c r="S334" i="13"/>
  <c r="Q332" i="13"/>
  <c r="R329" i="13"/>
  <c r="S326" i="13"/>
  <c r="Q324" i="13"/>
  <c r="R321" i="13"/>
  <c r="S318" i="13"/>
  <c r="Q316" i="13"/>
  <c r="R313" i="13"/>
  <c r="S310" i="13"/>
  <c r="Q308" i="13"/>
  <c r="R305" i="13"/>
  <c r="S302" i="13"/>
  <c r="Q300" i="13"/>
  <c r="R297" i="13"/>
  <c r="S294" i="13"/>
  <c r="Q292" i="13"/>
  <c r="R289" i="13"/>
  <c r="S286" i="13"/>
  <c r="Q284" i="13"/>
  <c r="R281" i="13"/>
  <c r="S278" i="13"/>
  <c r="Q276" i="13"/>
  <c r="R273" i="13"/>
  <c r="S270" i="13"/>
  <c r="Q268" i="13"/>
  <c r="R265" i="13"/>
  <c r="S262" i="13"/>
  <c r="Q260" i="13"/>
  <c r="R257" i="13"/>
  <c r="R249" i="13"/>
  <c r="S246" i="13"/>
  <c r="S238" i="13"/>
  <c r="S230" i="13"/>
  <c r="R225" i="13"/>
  <c r="S222" i="13"/>
  <c r="Q220" i="13"/>
  <c r="Q204" i="13"/>
  <c r="R201" i="13"/>
  <c r="S198" i="13"/>
  <c r="Q196" i="13"/>
  <c r="S190" i="13"/>
  <c r="R185" i="13"/>
  <c r="S182" i="13"/>
  <c r="Q180" i="13"/>
  <c r="R177" i="13"/>
  <c r="Q172" i="13"/>
  <c r="S166" i="13"/>
  <c r="R161" i="13"/>
  <c r="S158" i="13"/>
  <c r="Q156" i="13"/>
  <c r="R153" i="13"/>
  <c r="Q148" i="13"/>
  <c r="S142" i="13"/>
  <c r="Q140" i="13"/>
  <c r="R137" i="13"/>
  <c r="S134" i="13"/>
  <c r="R129" i="13"/>
  <c r="R121" i="13"/>
  <c r="S118" i="13"/>
  <c r="Q116" i="13"/>
  <c r="R113" i="13"/>
  <c r="S110" i="13"/>
  <c r="R105" i="13"/>
  <c r="Q100" i="13"/>
  <c r="R97" i="13"/>
  <c r="S94" i="13"/>
  <c r="Q92" i="13"/>
  <c r="S86" i="13"/>
  <c r="S78" i="13"/>
  <c r="Q76" i="13"/>
  <c r="R73" i="13"/>
  <c r="S70" i="13"/>
  <c r="Q68" i="13"/>
  <c r="S62" i="13"/>
  <c r="R57" i="13"/>
  <c r="S54" i="13"/>
  <c r="Q52" i="13"/>
  <c r="R49" i="13"/>
  <c r="Q44" i="13"/>
  <c r="Q36" i="13"/>
  <c r="R33" i="13"/>
  <c r="S30" i="13"/>
  <c r="Q28" i="13"/>
  <c r="R25" i="13"/>
  <c r="Q20" i="13"/>
  <c r="S14" i="13"/>
  <c r="Q12" i="13"/>
  <c r="R9" i="13"/>
  <c r="S6" i="13"/>
  <c r="Q111" i="13"/>
  <c r="Q103" i="13"/>
  <c r="R92" i="13"/>
  <c r="R84" i="13"/>
  <c r="R76" i="13"/>
  <c r="R68" i="13"/>
  <c r="S57" i="13"/>
  <c r="S49" i="13"/>
  <c r="S41" i="13"/>
  <c r="R28" i="13"/>
  <c r="Q257" i="13"/>
  <c r="R246" i="13"/>
  <c r="R238" i="13"/>
  <c r="R230" i="13"/>
  <c r="Q225" i="13"/>
  <c r="R222" i="13"/>
  <c r="S219" i="13"/>
  <c r="Q217" i="13"/>
  <c r="S211" i="13"/>
  <c r="R206" i="13"/>
  <c r="Q201" i="13"/>
  <c r="R198" i="13"/>
  <c r="S195" i="13"/>
  <c r="S179" i="13"/>
  <c r="Q177" i="13"/>
  <c r="R174" i="13"/>
  <c r="S171" i="13"/>
  <c r="R166" i="13"/>
  <c r="Q161" i="13"/>
  <c r="R158" i="13"/>
  <c r="S155" i="13"/>
  <c r="Q153" i="13"/>
  <c r="S147" i="13"/>
  <c r="S139" i="13"/>
  <c r="Q137" i="13"/>
  <c r="R134" i="13"/>
  <c r="S131" i="13"/>
  <c r="Q129" i="13"/>
  <c r="S123" i="13"/>
  <c r="R118" i="13"/>
  <c r="S115" i="13"/>
  <c r="Q113" i="13"/>
  <c r="R110" i="13"/>
  <c r="Q105" i="13"/>
  <c r="Q97" i="13"/>
  <c r="R94" i="13"/>
  <c r="S91" i="13"/>
  <c r="Q89" i="13"/>
  <c r="R86" i="13"/>
  <c r="Q81" i="13"/>
  <c r="S75" i="13"/>
  <c r="Q73" i="13"/>
  <c r="R70" i="13"/>
  <c r="S67" i="13"/>
  <c r="R62" i="13"/>
  <c r="R54" i="13"/>
  <c r="S51" i="13"/>
  <c r="Q49" i="13"/>
  <c r="R46" i="13"/>
  <c r="S43" i="13"/>
  <c r="R38" i="13"/>
  <c r="Q33" i="13"/>
  <c r="R30" i="13"/>
  <c r="S19" i="13"/>
  <c r="R116" i="13"/>
  <c r="R108" i="13"/>
  <c r="R100" i="13"/>
  <c r="Q95" i="13"/>
  <c r="S89" i="13"/>
  <c r="S81" i="13"/>
  <c r="S73" i="13"/>
  <c r="S65" i="13"/>
  <c r="R60" i="13"/>
  <c r="R52" i="13"/>
  <c r="R44" i="13"/>
  <c r="R36" i="13"/>
  <c r="Q31" i="13"/>
  <c r="R3" i="13"/>
  <c r="S256" i="13"/>
  <c r="Q254" i="13"/>
  <c r="Q246" i="13"/>
  <c r="R243" i="13"/>
  <c r="R235" i="13"/>
  <c r="Q230" i="13"/>
  <c r="S224" i="13"/>
  <c r="R219" i="13"/>
  <c r="S216" i="13"/>
  <c r="Q214" i="13"/>
  <c r="R211" i="13"/>
  <c r="Q206" i="13"/>
  <c r="S200" i="13"/>
  <c r="Q198" i="13"/>
  <c r="R195" i="13"/>
  <c r="S192" i="13"/>
  <c r="R187" i="13"/>
  <c r="Q182" i="13"/>
  <c r="S176" i="13"/>
  <c r="Q174" i="13"/>
  <c r="R171" i="13"/>
  <c r="R155" i="13"/>
  <c r="S152" i="13"/>
  <c r="Q150" i="13"/>
  <c r="R147" i="13"/>
  <c r="Q142" i="13"/>
  <c r="S136" i="13"/>
  <c r="Q134" i="13"/>
  <c r="R131" i="13"/>
  <c r="S128" i="13"/>
  <c r="R123" i="13"/>
  <c r="R115" i="13"/>
  <c r="S112" i="13"/>
  <c r="Q110" i="13"/>
  <c r="R107" i="13"/>
  <c r="S104" i="13"/>
  <c r="R99" i="13"/>
  <c r="Q94" i="13"/>
  <c r="R91" i="13"/>
  <c r="S88" i="13"/>
  <c r="Q86" i="13"/>
  <c r="S80" i="13"/>
  <c r="S72" i="13"/>
  <c r="Q70" i="13"/>
  <c r="R67" i="13"/>
  <c r="S64" i="13"/>
  <c r="Q62" i="13"/>
  <c r="S56" i="13"/>
  <c r="R51" i="13"/>
  <c r="S48" i="13"/>
  <c r="Q46" i="13"/>
  <c r="R43" i="13"/>
  <c r="Q38" i="13"/>
  <c r="Q30" i="13"/>
  <c r="R27" i="13"/>
  <c r="S24" i="13"/>
  <c r="Q22" i="13"/>
  <c r="R19" i="13"/>
  <c r="Q14" i="13"/>
  <c r="S8" i="13"/>
  <c r="Q6" i="13"/>
  <c r="S25" i="13"/>
  <c r="Q23" i="13"/>
  <c r="R20" i="13"/>
  <c r="S17" i="13"/>
  <c r="Q15" i="13"/>
  <c r="R12" i="13"/>
  <c r="S9" i="13"/>
  <c r="Q7" i="13"/>
  <c r="S27" i="13"/>
  <c r="Q25" i="13"/>
  <c r="S11" i="13"/>
  <c r="Q9" i="13"/>
  <c r="R6" i="13"/>
  <c r="R9" i="2"/>
  <c r="Q9" i="2"/>
  <c r="R21" i="2"/>
  <c r="R166" i="2"/>
  <c r="R174" i="2"/>
  <c r="R182" i="2"/>
  <c r="R190" i="2"/>
  <c r="R198" i="2"/>
  <c r="R206" i="2"/>
  <c r="R214" i="2"/>
  <c r="R222" i="2"/>
  <c r="R230" i="2"/>
  <c r="R238" i="2"/>
  <c r="R246" i="2"/>
  <c r="R254" i="2"/>
  <c r="R262" i="2"/>
  <c r="R270" i="2"/>
  <c r="R278" i="2"/>
  <c r="R286" i="2"/>
  <c r="R294" i="2"/>
  <c r="R5" i="2"/>
  <c r="Q5" i="2"/>
  <c r="S9" i="2"/>
  <c r="R133" i="2"/>
  <c r="R149" i="2"/>
  <c r="R163" i="2"/>
  <c r="R171" i="2"/>
  <c r="R179" i="2"/>
  <c r="R187" i="2"/>
  <c r="R195" i="2"/>
  <c r="R203" i="2"/>
  <c r="R211" i="2"/>
  <c r="R219" i="2"/>
  <c r="R227" i="2"/>
  <c r="R235" i="2"/>
  <c r="R243" i="2"/>
  <c r="R251" i="2"/>
  <c r="R259" i="2"/>
  <c r="R267" i="2"/>
  <c r="R275" i="2"/>
  <c r="R283" i="2"/>
  <c r="R291" i="2"/>
  <c r="R299" i="2"/>
  <c r="R306" i="2"/>
  <c r="R310" i="2"/>
  <c r="R322" i="2"/>
  <c r="S5" i="2"/>
  <c r="R126" i="2"/>
  <c r="R135" i="2"/>
  <c r="R142" i="2"/>
  <c r="R151" i="2"/>
  <c r="R158" i="2"/>
  <c r="Q4" i="2"/>
  <c r="R8" i="2"/>
  <c r="R11" i="2"/>
  <c r="R18" i="2"/>
  <c r="R27" i="2"/>
  <c r="R34" i="2"/>
  <c r="R46" i="2"/>
  <c r="R54" i="2"/>
  <c r="R62" i="2"/>
  <c r="R70" i="2"/>
  <c r="R78" i="2"/>
  <c r="R86" i="2"/>
  <c r="R94" i="2"/>
  <c r="R102" i="2"/>
  <c r="R110" i="2"/>
  <c r="R118" i="2"/>
  <c r="R137" i="2"/>
  <c r="R153" i="2"/>
  <c r="R165" i="2"/>
  <c r="R173" i="2"/>
  <c r="R181" i="2"/>
  <c r="R189" i="2"/>
  <c r="R197" i="2"/>
  <c r="R205" i="2"/>
  <c r="R213" i="2"/>
  <c r="R221" i="2"/>
  <c r="R229" i="2"/>
  <c r="R237" i="2"/>
  <c r="R245" i="2"/>
  <c r="R13" i="2"/>
  <c r="R29" i="2"/>
  <c r="R43" i="2"/>
  <c r="R51" i="2"/>
  <c r="R59" i="2"/>
  <c r="R67" i="2"/>
  <c r="R75" i="2"/>
  <c r="R83" i="2"/>
  <c r="R91" i="2"/>
  <c r="R99" i="2"/>
  <c r="R107" i="2"/>
  <c r="R115" i="2"/>
  <c r="R123" i="2"/>
  <c r="R130" i="2"/>
  <c r="R139" i="2"/>
  <c r="R146" i="2"/>
  <c r="R155" i="2"/>
  <c r="R162" i="2"/>
  <c r="R170" i="2"/>
  <c r="R178" i="2"/>
  <c r="R186" i="2"/>
  <c r="R194" i="2"/>
  <c r="R202" i="2"/>
  <c r="R210" i="2"/>
  <c r="R218" i="2"/>
  <c r="R226" i="2"/>
  <c r="R234" i="2"/>
  <c r="R242" i="2"/>
  <c r="R250" i="2"/>
  <c r="R258" i="2"/>
  <c r="R266" i="2"/>
  <c r="R274" i="2"/>
  <c r="R282" i="2"/>
  <c r="R290" i="2"/>
  <c r="R298" i="2"/>
  <c r="R15" i="2"/>
  <c r="R22" i="2"/>
  <c r="R31" i="2"/>
  <c r="R38" i="2"/>
  <c r="R125" i="2"/>
  <c r="R141" i="2"/>
  <c r="R157" i="2"/>
  <c r="R167" i="2"/>
  <c r="R175" i="2"/>
  <c r="R183" i="2"/>
  <c r="R191" i="2"/>
  <c r="R199" i="2"/>
  <c r="R207" i="2"/>
  <c r="R215" i="2"/>
  <c r="R223" i="2"/>
  <c r="R231" i="2"/>
  <c r="R239" i="2"/>
  <c r="R247" i="2"/>
  <c r="R255" i="2"/>
  <c r="R263" i="2"/>
  <c r="R271" i="2"/>
  <c r="R279" i="2"/>
  <c r="R287" i="2"/>
  <c r="R295" i="2"/>
  <c r="R303" i="2"/>
  <c r="R307" i="2"/>
  <c r="R305" i="2"/>
  <c r="R311" i="2"/>
  <c r="R309" i="2"/>
  <c r="R315" i="2"/>
  <c r="R313" i="2"/>
  <c r="R319" i="2"/>
  <c r="R317" i="2"/>
  <c r="R323" i="2"/>
  <c r="R321" i="2"/>
  <c r="R327" i="2"/>
  <c r="R325" i="2"/>
  <c r="R331" i="2"/>
  <c r="R329" i="2"/>
  <c r="R335" i="2"/>
  <c r="R333" i="2"/>
  <c r="R339" i="2"/>
  <c r="R337" i="2"/>
  <c r="R249" i="2"/>
  <c r="R253" i="2"/>
  <c r="R257" i="2"/>
  <c r="R261" i="2"/>
  <c r="R265" i="2"/>
  <c r="R269" i="2"/>
  <c r="R273" i="2"/>
  <c r="R277" i="2"/>
  <c r="R281" i="2"/>
  <c r="R285" i="2"/>
  <c r="R289" i="2"/>
  <c r="R293" i="2"/>
  <c r="R297" i="2"/>
  <c r="R301" i="2"/>
  <c r="S341" i="2"/>
</calcChain>
</file>

<file path=xl/sharedStrings.xml><?xml version="1.0" encoding="utf-8"?>
<sst xmlns="http://schemas.openxmlformats.org/spreadsheetml/2006/main" count="96" uniqueCount="63">
  <si>
    <t>Headline True Unemployment</t>
  </si>
  <si>
    <t>Black True Unemployment</t>
  </si>
  <si>
    <t>White True Unemployment</t>
  </si>
  <si>
    <t>Hispanic True Unemployment</t>
  </si>
  <si>
    <t xml:space="preserve">Date </t>
  </si>
  <si>
    <t>No High School</t>
  </si>
  <si>
    <t>High School Degree or Equivalent</t>
  </si>
  <si>
    <t>Some College</t>
  </si>
  <si>
    <t>Bachelors Degree</t>
  </si>
  <si>
    <t>Advanced Degree</t>
  </si>
  <si>
    <t>Female True Unemployment</t>
  </si>
  <si>
    <t>Male True Unemployment</t>
  </si>
  <si>
    <t>Date</t>
  </si>
  <si>
    <t>True Unemployment by Highest Level of Education Attained (Seasonally Adjusted)</t>
  </si>
  <si>
    <t>True Unemployment by Race/Ethincity and Gender (Seasonally Adjusted)</t>
  </si>
  <si>
    <t xml:space="preserve"> </t>
  </si>
  <si>
    <t>True Rate of Unemployment out of Population by Highest Level of Education Attained</t>
  </si>
  <si>
    <t>True Unemployment out of Population by Highest Level of Education Attained</t>
  </si>
  <si>
    <t xml:space="preserve">True Unemployment by Race/Ethincity and Gender </t>
  </si>
  <si>
    <t xml:space="preserve">True Unemployment by Highest Level of Education Attained </t>
  </si>
  <si>
    <t>BLS Reported Unemployment</t>
  </si>
  <si>
    <t>Overall True Rate of Unemployment Out of Population</t>
  </si>
  <si>
    <t>Black True Rate of Unemployment Out of Population</t>
  </si>
  <si>
    <t>Hispanic True Rate of Unemployment Out of Population</t>
  </si>
  <si>
    <t>White Non Hispanic True Rate of Unemployment Out of Population</t>
  </si>
  <si>
    <t>Male True True Rate of Unemployment Out of Population</t>
  </si>
  <si>
    <t>Female True True Rate of Unemployment Out of Population</t>
  </si>
  <si>
    <t xml:space="preserve">True Rate of Unemployment out of Population by Race/Ethincity and Gender </t>
  </si>
  <si>
    <t>True Rate of Unemployment out of Population by Race/Ethincity and Gender (Seasonally Adjusted)</t>
  </si>
  <si>
    <t>Overall True Rate of  Unemployment Out of Population</t>
  </si>
  <si>
    <t>Black True Rate of  Unemployment Out of Population</t>
  </si>
  <si>
    <t>Hispanic True Rate of  Unemployment Out of Population</t>
  </si>
  <si>
    <t>White Non Hispanic True Rate of  Unemployment Out of Population</t>
  </si>
  <si>
    <t>Male True Rate of  Unemployment Out of Population</t>
  </si>
  <si>
    <t>Female True Rate of  Unemployment Out of Population</t>
  </si>
  <si>
    <t>Unemployment to Population Ratio by the BLS</t>
  </si>
  <si>
    <t>LISEP Advanced Degree</t>
  </si>
  <si>
    <t>LISEP Bachelors degree</t>
  </si>
  <si>
    <t>LISEP Some College</t>
  </si>
  <si>
    <t>LISEP HS Diploma</t>
  </si>
  <si>
    <t>LISEP No HS diploma</t>
  </si>
  <si>
    <t>Ninth Decile (90% earnings) LISEP</t>
  </si>
  <si>
    <t>THird Quartile (75% earnings) LISEP</t>
  </si>
  <si>
    <t>First Quartile (25% earnings) LISEP</t>
  </si>
  <si>
    <t>Female Earnings/Male Earnings LISEP</t>
  </si>
  <si>
    <t>LISEP Female Workforce</t>
  </si>
  <si>
    <t>LISEP Male Workforce</t>
  </si>
  <si>
    <t>HispanicEarnings/WhiteEarnings Lisep</t>
  </si>
  <si>
    <t>BlackEarnings/WhiteEarnings LISEP</t>
  </si>
  <si>
    <t>LISEP White Workforce</t>
  </si>
  <si>
    <t>LISEP Hispanic Workforce</t>
  </si>
  <si>
    <t>LISEP Black Workforce</t>
  </si>
  <si>
    <t>LISEP Headline</t>
  </si>
  <si>
    <t>quarter</t>
  </si>
  <si>
    <t>year</t>
  </si>
  <si>
    <t>BLS reported Earnings</t>
  </si>
  <si>
    <t>Median Wage for both Full time part time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</si>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</sst>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409]mmm\-yy;@"/>
    <numFmt numFmtId="166" formatCode="0.000"/>
  </numFmts>
  <fonts count="3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5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0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  <xf numFmtId="164" fontId="5" fillId="0" borderId="0" xfId="1" applyNumberFormat="1" applyBorder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wrapText="1"/>
    </xf>
    <xf numFmtId="10" fontId="9" fillId="0" borderId="0" xfId="1" applyNumberFormat="1" applyFont="1" applyBorder="1" applyAlignment="1">
      <alignment wrapText="1"/>
    </xf>
    <xf numFmtId="164" fontId="9" fillId="0" borderId="0" xfId="1" applyNumberFormat="1" applyFont="1" applyBorder="1" applyAlignment="1">
      <alignment wrapText="1"/>
    </xf>
    <xf numFmtId="10" fontId="9" fillId="0" borderId="0" xfId="1" applyNumberFormat="1" applyFont="1" applyAlignment="1">
      <alignment wrapText="1"/>
    </xf>
    <xf numFmtId="0" fontId="10" fillId="0" borderId="0" xfId="0" applyFont="1" applyAlignment="1">
      <alignment wrapText="1"/>
    </xf>
    <xf numFmtId="10" fontId="10" fillId="0" borderId="0" xfId="1" applyNumberFormat="1" applyFont="1" applyAlignment="1">
      <alignment wrapText="1"/>
    </xf>
    <xf numFmtId="164" fontId="10" fillId="0" borderId="0" xfId="1" applyNumberFormat="1" applyFont="1" applyAlignment="1">
      <alignment wrapText="1"/>
    </xf>
    <xf numFmtId="10" fontId="10" fillId="0" borderId="0" xfId="1" applyNumberFormat="1" applyFont="1" applyFill="1" applyAlignment="1">
      <alignment wrapText="1"/>
    </xf>
    <xf numFmtId="0" fontId="11" fillId="0" borderId="0" xfId="2"/>
    <xf numFmtId="10" fontId="0" fillId="0" borderId="0" xfId="0" applyNumberFormat="1"/>
    <xf numFmtId="10" fontId="0" fillId="0" borderId="0" xfId="3" applyNumberFormat="1" applyFont="1"/>
    <xf numFmtId="164" fontId="0" fillId="0" borderId="0" xfId="3" applyNumberFormat="1" applyFont="1"/>
    <xf numFmtId="14" fontId="11" fillId="0" borderId="0" xfId="2" applyNumberFormat="1"/>
    <xf numFmtId="10" fontId="11" fillId="0" borderId="0" xfId="2" applyNumberFormat="1"/>
    <xf numFmtId="164" fontId="11" fillId="0" borderId="0" xfId="3" applyNumberFormat="1" applyBorder="1"/>
    <xf numFmtId="10" fontId="11" fillId="0" borderId="0" xfId="3" applyNumberFormat="1" applyBorder="1"/>
    <xf numFmtId="9" fontId="0" fillId="0" borderId="0" xfId="1" applyFont="1"/>
    <xf numFmtId="1" fontId="0" fillId="0" borderId="0" xfId="0" applyNumberFormat="1"/>
    <xf numFmtId="164" fontId="13" fillId="0" borderId="0" xfId="1" applyNumberFormat="1" applyFont="1" applyAlignment="1">
      <alignment wrapText="1"/>
    </xf>
    <xf numFmtId="164" fontId="12" fillId="0" borderId="0" xfId="1" applyNumberFormat="1" applyFont="1"/>
    <xf numFmtId="9" fontId="11" fillId="0" borderId="0" xfId="1" applyFont="1"/>
    <xf numFmtId="164" fontId="11" fillId="0" borderId="0" xfId="2" applyNumberFormat="1"/>
    <xf numFmtId="0" fontId="15" fillId="0" borderId="0" xfId="0" applyFont="1" applyAlignment="1">
      <alignment wrapText="1"/>
    </xf>
    <xf numFmtId="164" fontId="11" fillId="0" borderId="0" xfId="1" applyNumberFormat="1" applyFont="1"/>
    <xf numFmtId="14" fontId="11" fillId="0" borderId="0" xfId="1" applyNumberFormat="1" applyFont="1"/>
    <xf numFmtId="165" fontId="12" fillId="0" borderId="0" xfId="0" applyNumberFormat="1" applyFont="1"/>
    <xf numFmtId="165" fontId="0" fillId="0" borderId="0" xfId="0" applyNumberFormat="1"/>
    <xf numFmtId="164" fontId="0" fillId="0" borderId="0" xfId="3" applyNumberFormat="1" applyFont="1" applyBorder="1"/>
    <xf numFmtId="14" fontId="0" fillId="0" borderId="0" xfId="0" applyNumberFormat="1"/>
    <xf numFmtId="164" fontId="0" fillId="0" borderId="0" xfId="0" applyNumberFormat="1"/>
    <xf numFmtId="164" fontId="0" fillId="0" borderId="0" xfId="1" applyNumberFormat="1" applyFont="1" applyBorder="1"/>
    <xf numFmtId="1" fontId="0" fillId="0" borderId="0" xfId="0" applyNumberFormat="1" applyAlignment="1">
      <alignment wrapText="1"/>
    </xf>
    <xf numFmtId="1" fontId="0" fillId="0" borderId="0" xfId="1" applyNumberFormat="1" applyFont="1"/>
    <xf numFmtId="164" fontId="11" fillId="0" borderId="0" xfId="1" applyNumberFormat="1" applyFont="1" applyBorder="1"/>
    <xf numFmtId="9" fontId="0" fillId="0" borderId="0" xfId="1" applyFont="1" applyAlignment="1">
      <alignment wrapText="1"/>
    </xf>
    <xf numFmtId="164" fontId="9" fillId="0" borderId="0" xfId="1" applyNumberFormat="1" applyFont="1" applyBorder="1" applyAlignment="1">
      <alignment horizontal="right" wrapText="1"/>
    </xf>
    <xf numFmtId="164" fontId="0" fillId="0" borderId="0" xfId="1" applyNumberFormat="1" applyFont="1" applyAlignment="1">
      <alignment horizontal="right"/>
    </xf>
    <xf numFmtId="10" fontId="0" fillId="0" borderId="0" xfId="1" applyNumberFormat="1" applyFont="1" applyAlignment="1">
      <alignment horizontal="right"/>
    </xf>
    <xf numFmtId="164" fontId="16" fillId="0" borderId="0" xfId="1" applyNumberFormat="1" applyFont="1"/>
    <xf numFmtId="11" fontId="16" fillId="0" borderId="0" xfId="0" applyNumberFormat="1" applyFont="1"/>
    <xf numFmtId="166" fontId="0" fillId="0" borderId="0" xfId="0" applyNumberFormat="1"/>
    <xf numFmtId="0" fontId="0" fillId="0" borderId="0" xfId="1" applyNumberFormat="1" applyFont="1"/>
    <xf numFmtId="11" fontId="0" fillId="0" borderId="0" xfId="0" applyNumberFormat="1"/>
    <xf numFmtId="164" fontId="0" fillId="33" borderId="0" xfId="1" applyNumberFormat="1" applyFont="1" applyFill="1"/>
    <xf numFmtId="0" fontId="6" fillId="0" borderId="0" xfId="0" applyFont="1" applyAlignment="1">
      <alignment wrapText="1"/>
    </xf>
    <xf numFmtId="10" fontId="0" fillId="0" borderId="0" xfId="1" applyNumberFormat="1" applyFont="1" applyFill="1"/>
    <xf numFmtId="164" fontId="15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10" fontId="15" fillId="0" borderId="0" xfId="0" applyNumberFormat="1" applyFont="1" applyAlignment="1">
      <alignment wrapText="1"/>
    </xf>
    <xf numFmtId="164" fontId="5" fillId="0" borderId="0" xfId="1" applyNumberFormat="1" applyFill="1" applyBorder="1"/>
    <xf numFmtId="164" fontId="16" fillId="0" borderId="0" xfId="1" applyNumberFormat="1" applyFont="1" applyFill="1"/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 by Demographics (Seas)'!$M$2</c:f>
              <c:strCache>
                <c:ptCount val="1"/>
                <c:pt idx="0">
                  <c:v>Black White Gap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(Seas)'!$M$3:$M$342</c:f>
              <c:numCache>
                <c:formatCode>0.0%</c:formatCode>
                <c:ptCount val="340"/>
                <c:pt idx="0">
                  <c:v>7.6000000000000012E-2</c:v>
                </c:pt>
                <c:pt idx="1">
                  <c:v>0.11499999999999999</c:v>
                </c:pt>
                <c:pt idx="2">
                  <c:v>9.7000000000000031E-2</c:v>
                </c:pt>
                <c:pt idx="3">
                  <c:v>7.3000000000000009E-2</c:v>
                </c:pt>
                <c:pt idx="4">
                  <c:v>9.1000000000000025E-2</c:v>
                </c:pt>
                <c:pt idx="5">
                  <c:v>0.10699999999999998</c:v>
                </c:pt>
                <c:pt idx="6">
                  <c:v>9.099999999999997E-2</c:v>
                </c:pt>
                <c:pt idx="7">
                  <c:v>7.5000000000000011E-2</c:v>
                </c:pt>
                <c:pt idx="8">
                  <c:v>7.0999999999999952E-2</c:v>
                </c:pt>
                <c:pt idx="9">
                  <c:v>7.6999999999999957E-2</c:v>
                </c:pt>
                <c:pt idx="10">
                  <c:v>7.6000000000000012E-2</c:v>
                </c:pt>
                <c:pt idx="11">
                  <c:v>7.7000000000000013E-2</c:v>
                </c:pt>
                <c:pt idx="12">
                  <c:v>8.7999999999999967E-2</c:v>
                </c:pt>
                <c:pt idx="13">
                  <c:v>8.3999999999999964E-2</c:v>
                </c:pt>
                <c:pt idx="14">
                  <c:v>9.0000000000000024E-2</c:v>
                </c:pt>
                <c:pt idx="15">
                  <c:v>0.11300000000000004</c:v>
                </c:pt>
                <c:pt idx="16">
                  <c:v>9.600000000000003E-2</c:v>
                </c:pt>
                <c:pt idx="17">
                  <c:v>9.5999999999999974E-2</c:v>
                </c:pt>
                <c:pt idx="18">
                  <c:v>0.10300000000000004</c:v>
                </c:pt>
                <c:pt idx="19">
                  <c:v>9.600000000000003E-2</c:v>
                </c:pt>
                <c:pt idx="20">
                  <c:v>9.9000000000000032E-2</c:v>
                </c:pt>
                <c:pt idx="21">
                  <c:v>0.10700000000000004</c:v>
                </c:pt>
                <c:pt idx="22">
                  <c:v>0.10299999999999998</c:v>
                </c:pt>
                <c:pt idx="23">
                  <c:v>0.10999999999999999</c:v>
                </c:pt>
                <c:pt idx="24">
                  <c:v>0.10899999999999999</c:v>
                </c:pt>
                <c:pt idx="25">
                  <c:v>0.10399999999999998</c:v>
                </c:pt>
                <c:pt idx="26">
                  <c:v>8.4999999999999964E-2</c:v>
                </c:pt>
                <c:pt idx="27">
                  <c:v>7.6999999999999957E-2</c:v>
                </c:pt>
                <c:pt idx="28">
                  <c:v>9.5999999999999974E-2</c:v>
                </c:pt>
                <c:pt idx="29">
                  <c:v>0.10099999999999998</c:v>
                </c:pt>
                <c:pt idx="30">
                  <c:v>8.2999999999999963E-2</c:v>
                </c:pt>
                <c:pt idx="31">
                  <c:v>9.4999999999999973E-2</c:v>
                </c:pt>
                <c:pt idx="32">
                  <c:v>9.3999999999999972E-2</c:v>
                </c:pt>
                <c:pt idx="33">
                  <c:v>9.3999999999999972E-2</c:v>
                </c:pt>
                <c:pt idx="34">
                  <c:v>7.1000000000000008E-2</c:v>
                </c:pt>
                <c:pt idx="35">
                  <c:v>7.7999999999999958E-2</c:v>
                </c:pt>
                <c:pt idx="36">
                  <c:v>9.9999999999999978E-2</c:v>
                </c:pt>
                <c:pt idx="37">
                  <c:v>7.400000000000001E-2</c:v>
                </c:pt>
                <c:pt idx="38">
                  <c:v>7.3000000000000009E-2</c:v>
                </c:pt>
                <c:pt idx="39">
                  <c:v>8.7999999999999967E-2</c:v>
                </c:pt>
                <c:pt idx="40">
                  <c:v>7.7000000000000013E-2</c:v>
                </c:pt>
                <c:pt idx="41">
                  <c:v>7.400000000000001E-2</c:v>
                </c:pt>
                <c:pt idx="42">
                  <c:v>8.1000000000000016E-2</c:v>
                </c:pt>
                <c:pt idx="43">
                  <c:v>7.7000000000000013E-2</c:v>
                </c:pt>
                <c:pt idx="44">
                  <c:v>7.3000000000000009E-2</c:v>
                </c:pt>
                <c:pt idx="45">
                  <c:v>7.7000000000000013E-2</c:v>
                </c:pt>
                <c:pt idx="46">
                  <c:v>4.9999999999999989E-2</c:v>
                </c:pt>
                <c:pt idx="47">
                  <c:v>6.9000000000000006E-2</c:v>
                </c:pt>
                <c:pt idx="48">
                  <c:v>6.4000000000000001E-2</c:v>
                </c:pt>
                <c:pt idx="49">
                  <c:v>6.0999999999999999E-2</c:v>
                </c:pt>
                <c:pt idx="50">
                  <c:v>7.5000000000000011E-2</c:v>
                </c:pt>
                <c:pt idx="51">
                  <c:v>5.6999999999999995E-2</c:v>
                </c:pt>
                <c:pt idx="52">
                  <c:v>0.06</c:v>
                </c:pt>
                <c:pt idx="53">
                  <c:v>6.6000000000000003E-2</c:v>
                </c:pt>
                <c:pt idx="54">
                  <c:v>8.0000000000000016E-2</c:v>
                </c:pt>
                <c:pt idx="55">
                  <c:v>4.1999999999999982E-2</c:v>
                </c:pt>
                <c:pt idx="56">
                  <c:v>4.7999999999999987E-2</c:v>
                </c:pt>
                <c:pt idx="57">
                  <c:v>5.5999999999999994E-2</c:v>
                </c:pt>
                <c:pt idx="58">
                  <c:v>7.0000000000000007E-2</c:v>
                </c:pt>
                <c:pt idx="59">
                  <c:v>6.3E-2</c:v>
                </c:pt>
                <c:pt idx="60">
                  <c:v>4.7999999999999987E-2</c:v>
                </c:pt>
                <c:pt idx="61">
                  <c:v>5.2999999999999992E-2</c:v>
                </c:pt>
                <c:pt idx="62">
                  <c:v>4.4999999999999984E-2</c:v>
                </c:pt>
                <c:pt idx="63">
                  <c:v>5.5999999999999994E-2</c:v>
                </c:pt>
                <c:pt idx="64">
                  <c:v>5.8999999999999997E-2</c:v>
                </c:pt>
                <c:pt idx="65">
                  <c:v>5.3999999999999992E-2</c:v>
                </c:pt>
                <c:pt idx="66">
                  <c:v>6.2E-2</c:v>
                </c:pt>
                <c:pt idx="67">
                  <c:v>4.2999999999999983E-2</c:v>
                </c:pt>
                <c:pt idx="68">
                  <c:v>5.099999999999999E-2</c:v>
                </c:pt>
                <c:pt idx="69">
                  <c:v>6.4000000000000001E-2</c:v>
                </c:pt>
                <c:pt idx="70">
                  <c:v>5.8999999999999997E-2</c:v>
                </c:pt>
                <c:pt idx="71">
                  <c:v>5.2999999999999992E-2</c:v>
                </c:pt>
                <c:pt idx="72">
                  <c:v>6.5000000000000002E-2</c:v>
                </c:pt>
                <c:pt idx="73">
                  <c:v>4.7999999999999987E-2</c:v>
                </c:pt>
                <c:pt idx="74">
                  <c:v>5.8999999999999997E-2</c:v>
                </c:pt>
                <c:pt idx="75">
                  <c:v>5.6999999999999995E-2</c:v>
                </c:pt>
                <c:pt idx="76">
                  <c:v>4.9999999999999989E-2</c:v>
                </c:pt>
                <c:pt idx="77">
                  <c:v>6.2E-2</c:v>
                </c:pt>
                <c:pt idx="78">
                  <c:v>6.4000000000000001E-2</c:v>
                </c:pt>
                <c:pt idx="79">
                  <c:v>6.3E-2</c:v>
                </c:pt>
                <c:pt idx="80">
                  <c:v>5.2999999999999992E-2</c:v>
                </c:pt>
                <c:pt idx="81">
                  <c:v>4.6999999999999986E-2</c:v>
                </c:pt>
                <c:pt idx="82">
                  <c:v>0.06</c:v>
                </c:pt>
                <c:pt idx="83">
                  <c:v>0.06</c:v>
                </c:pt>
                <c:pt idx="84">
                  <c:v>5.2999999999999992E-2</c:v>
                </c:pt>
                <c:pt idx="85">
                  <c:v>6.8000000000000005E-2</c:v>
                </c:pt>
                <c:pt idx="86">
                  <c:v>5.6999999999999995E-2</c:v>
                </c:pt>
                <c:pt idx="87">
                  <c:v>4.7999999999999987E-2</c:v>
                </c:pt>
                <c:pt idx="88">
                  <c:v>4.6999999999999986E-2</c:v>
                </c:pt>
                <c:pt idx="89">
                  <c:v>5.5999999999999994E-2</c:v>
                </c:pt>
                <c:pt idx="90">
                  <c:v>6.3E-2</c:v>
                </c:pt>
                <c:pt idx="91">
                  <c:v>6.5000000000000002E-2</c:v>
                </c:pt>
                <c:pt idx="92">
                  <c:v>6.5000000000000002E-2</c:v>
                </c:pt>
                <c:pt idx="93">
                  <c:v>7.2000000000000008E-2</c:v>
                </c:pt>
                <c:pt idx="94">
                  <c:v>6.7000000000000004E-2</c:v>
                </c:pt>
                <c:pt idx="95">
                  <c:v>7.3000000000000009E-2</c:v>
                </c:pt>
                <c:pt idx="96">
                  <c:v>5.099999999999999E-2</c:v>
                </c:pt>
                <c:pt idx="97">
                  <c:v>6.4000000000000001E-2</c:v>
                </c:pt>
                <c:pt idx="98">
                  <c:v>6.8000000000000005E-2</c:v>
                </c:pt>
                <c:pt idx="99">
                  <c:v>0.06</c:v>
                </c:pt>
                <c:pt idx="100">
                  <c:v>5.3999999999999992E-2</c:v>
                </c:pt>
                <c:pt idx="101">
                  <c:v>6.9000000000000006E-2</c:v>
                </c:pt>
                <c:pt idx="102">
                  <c:v>6.3E-2</c:v>
                </c:pt>
                <c:pt idx="103">
                  <c:v>6.7000000000000004E-2</c:v>
                </c:pt>
                <c:pt idx="104">
                  <c:v>5.4999999999999993E-2</c:v>
                </c:pt>
                <c:pt idx="105">
                  <c:v>4.6999999999999986E-2</c:v>
                </c:pt>
                <c:pt idx="106">
                  <c:v>6.9000000000000006E-2</c:v>
                </c:pt>
                <c:pt idx="107">
                  <c:v>4.6999999999999986E-2</c:v>
                </c:pt>
                <c:pt idx="108">
                  <c:v>7.1000000000000008E-2</c:v>
                </c:pt>
                <c:pt idx="109">
                  <c:v>5.5999999999999994E-2</c:v>
                </c:pt>
                <c:pt idx="110">
                  <c:v>5.6999999999999995E-2</c:v>
                </c:pt>
                <c:pt idx="111">
                  <c:v>6.0999999999999999E-2</c:v>
                </c:pt>
                <c:pt idx="112">
                  <c:v>6.9000000000000006E-2</c:v>
                </c:pt>
                <c:pt idx="113">
                  <c:v>5.5999999999999994E-2</c:v>
                </c:pt>
                <c:pt idx="114">
                  <c:v>6.3E-2</c:v>
                </c:pt>
                <c:pt idx="115">
                  <c:v>6.4000000000000001E-2</c:v>
                </c:pt>
                <c:pt idx="116">
                  <c:v>6.2E-2</c:v>
                </c:pt>
                <c:pt idx="117">
                  <c:v>7.0000000000000007E-2</c:v>
                </c:pt>
                <c:pt idx="118">
                  <c:v>7.3000000000000009E-2</c:v>
                </c:pt>
                <c:pt idx="119">
                  <c:v>7.6000000000000012E-2</c:v>
                </c:pt>
                <c:pt idx="120">
                  <c:v>7.6000000000000012E-2</c:v>
                </c:pt>
                <c:pt idx="121">
                  <c:v>6.6000000000000003E-2</c:v>
                </c:pt>
                <c:pt idx="122">
                  <c:v>7.2000000000000008E-2</c:v>
                </c:pt>
                <c:pt idx="123">
                  <c:v>7.1000000000000008E-2</c:v>
                </c:pt>
                <c:pt idx="124">
                  <c:v>7.400000000000001E-2</c:v>
                </c:pt>
                <c:pt idx="125">
                  <c:v>7.1000000000000008E-2</c:v>
                </c:pt>
                <c:pt idx="126">
                  <c:v>6.9000000000000006E-2</c:v>
                </c:pt>
                <c:pt idx="127">
                  <c:v>7.3000000000000009E-2</c:v>
                </c:pt>
                <c:pt idx="128">
                  <c:v>6.2E-2</c:v>
                </c:pt>
                <c:pt idx="129">
                  <c:v>7.0000000000000007E-2</c:v>
                </c:pt>
                <c:pt idx="130">
                  <c:v>5.8999999999999997E-2</c:v>
                </c:pt>
                <c:pt idx="131">
                  <c:v>6.2E-2</c:v>
                </c:pt>
                <c:pt idx="132">
                  <c:v>5.2999999999999992E-2</c:v>
                </c:pt>
                <c:pt idx="133">
                  <c:v>6.9000000000000006E-2</c:v>
                </c:pt>
                <c:pt idx="134">
                  <c:v>5.6999999999999995E-2</c:v>
                </c:pt>
                <c:pt idx="135">
                  <c:v>7.400000000000001E-2</c:v>
                </c:pt>
                <c:pt idx="136">
                  <c:v>5.6999999999999995E-2</c:v>
                </c:pt>
                <c:pt idx="137">
                  <c:v>6.6000000000000003E-2</c:v>
                </c:pt>
                <c:pt idx="138">
                  <c:v>7.0000000000000007E-2</c:v>
                </c:pt>
                <c:pt idx="139">
                  <c:v>5.7999999999999996E-2</c:v>
                </c:pt>
                <c:pt idx="140">
                  <c:v>6.7000000000000004E-2</c:v>
                </c:pt>
                <c:pt idx="141">
                  <c:v>5.6999999999999995E-2</c:v>
                </c:pt>
                <c:pt idx="142">
                  <c:v>5.4999999999999993E-2</c:v>
                </c:pt>
                <c:pt idx="143">
                  <c:v>5.1999999999999991E-2</c:v>
                </c:pt>
                <c:pt idx="144">
                  <c:v>5.5999999999999994E-2</c:v>
                </c:pt>
                <c:pt idx="145">
                  <c:v>5.5999999999999994E-2</c:v>
                </c:pt>
                <c:pt idx="146">
                  <c:v>0.06</c:v>
                </c:pt>
                <c:pt idx="147">
                  <c:v>5.099999999999999E-2</c:v>
                </c:pt>
                <c:pt idx="148">
                  <c:v>0.06</c:v>
                </c:pt>
                <c:pt idx="149">
                  <c:v>4.6999999999999986E-2</c:v>
                </c:pt>
                <c:pt idx="150">
                  <c:v>5.4999999999999993E-2</c:v>
                </c:pt>
                <c:pt idx="151">
                  <c:v>5.3999999999999992E-2</c:v>
                </c:pt>
                <c:pt idx="152">
                  <c:v>5.4999999999999993E-2</c:v>
                </c:pt>
                <c:pt idx="153">
                  <c:v>5.1999999999999991E-2</c:v>
                </c:pt>
                <c:pt idx="154">
                  <c:v>5.6999999999999995E-2</c:v>
                </c:pt>
                <c:pt idx="155">
                  <c:v>4.1999999999999982E-2</c:v>
                </c:pt>
                <c:pt idx="156">
                  <c:v>4.6999999999999986E-2</c:v>
                </c:pt>
                <c:pt idx="157">
                  <c:v>8.3000000000000018E-2</c:v>
                </c:pt>
                <c:pt idx="158">
                  <c:v>6.8000000000000005E-2</c:v>
                </c:pt>
                <c:pt idx="159">
                  <c:v>6.3E-2</c:v>
                </c:pt>
                <c:pt idx="160">
                  <c:v>6.7000000000000004E-2</c:v>
                </c:pt>
                <c:pt idx="161">
                  <c:v>4.9999999999999989E-2</c:v>
                </c:pt>
                <c:pt idx="162">
                  <c:v>6.0999999999999999E-2</c:v>
                </c:pt>
                <c:pt idx="163">
                  <c:v>4.8999999999999988E-2</c:v>
                </c:pt>
                <c:pt idx="164">
                  <c:v>8.9999999999999969E-2</c:v>
                </c:pt>
                <c:pt idx="165">
                  <c:v>6.7000000000000004E-2</c:v>
                </c:pt>
                <c:pt idx="166">
                  <c:v>8.1999999999999962E-2</c:v>
                </c:pt>
                <c:pt idx="167">
                  <c:v>7.4999999999999956E-2</c:v>
                </c:pt>
                <c:pt idx="168">
                  <c:v>7.7000000000000013E-2</c:v>
                </c:pt>
                <c:pt idx="169">
                  <c:v>6.2E-2</c:v>
                </c:pt>
                <c:pt idx="170">
                  <c:v>7.400000000000001E-2</c:v>
                </c:pt>
                <c:pt idx="171">
                  <c:v>7.7000000000000013E-2</c:v>
                </c:pt>
                <c:pt idx="172">
                  <c:v>6.7000000000000004E-2</c:v>
                </c:pt>
                <c:pt idx="173">
                  <c:v>7.0000000000000007E-2</c:v>
                </c:pt>
                <c:pt idx="174">
                  <c:v>8.0000000000000016E-2</c:v>
                </c:pt>
                <c:pt idx="175">
                  <c:v>7.2000000000000008E-2</c:v>
                </c:pt>
                <c:pt idx="176">
                  <c:v>5.4999999999999993E-2</c:v>
                </c:pt>
                <c:pt idx="177">
                  <c:v>6.7000000000000004E-2</c:v>
                </c:pt>
                <c:pt idx="178">
                  <c:v>7.9000000000000015E-2</c:v>
                </c:pt>
                <c:pt idx="179">
                  <c:v>8.7000000000000022E-2</c:v>
                </c:pt>
                <c:pt idx="180">
                  <c:v>7.400000000000001E-2</c:v>
                </c:pt>
                <c:pt idx="181">
                  <c:v>7.7000000000000013E-2</c:v>
                </c:pt>
                <c:pt idx="182">
                  <c:v>9.3000000000000027E-2</c:v>
                </c:pt>
                <c:pt idx="183">
                  <c:v>8.4000000000000019E-2</c:v>
                </c:pt>
                <c:pt idx="184">
                  <c:v>8.3000000000000018E-2</c:v>
                </c:pt>
                <c:pt idx="185">
                  <c:v>0.10000000000000003</c:v>
                </c:pt>
                <c:pt idx="186">
                  <c:v>8.8000000000000023E-2</c:v>
                </c:pt>
                <c:pt idx="187">
                  <c:v>8.4000000000000019E-2</c:v>
                </c:pt>
                <c:pt idx="188">
                  <c:v>9.1000000000000025E-2</c:v>
                </c:pt>
                <c:pt idx="189">
                  <c:v>9.2000000000000026E-2</c:v>
                </c:pt>
                <c:pt idx="190">
                  <c:v>9.3000000000000027E-2</c:v>
                </c:pt>
                <c:pt idx="191">
                  <c:v>7.2000000000000008E-2</c:v>
                </c:pt>
                <c:pt idx="192">
                  <c:v>0.10400000000000004</c:v>
                </c:pt>
                <c:pt idx="193">
                  <c:v>0.10600000000000004</c:v>
                </c:pt>
                <c:pt idx="194">
                  <c:v>0.11000000000000004</c:v>
                </c:pt>
                <c:pt idx="195">
                  <c:v>9.4000000000000028E-2</c:v>
                </c:pt>
                <c:pt idx="196">
                  <c:v>8.500000000000002E-2</c:v>
                </c:pt>
                <c:pt idx="197">
                  <c:v>9.600000000000003E-2</c:v>
                </c:pt>
                <c:pt idx="198">
                  <c:v>0.10700000000000004</c:v>
                </c:pt>
                <c:pt idx="199">
                  <c:v>0.10100000000000003</c:v>
                </c:pt>
                <c:pt idx="200">
                  <c:v>0.10500000000000004</c:v>
                </c:pt>
                <c:pt idx="201">
                  <c:v>0.10500000000000004</c:v>
                </c:pt>
                <c:pt idx="202">
                  <c:v>0.10300000000000004</c:v>
                </c:pt>
                <c:pt idx="203">
                  <c:v>0.10100000000000003</c:v>
                </c:pt>
                <c:pt idx="204">
                  <c:v>9.7000000000000031E-2</c:v>
                </c:pt>
                <c:pt idx="205">
                  <c:v>9.0000000000000024E-2</c:v>
                </c:pt>
                <c:pt idx="206">
                  <c:v>0.10300000000000004</c:v>
                </c:pt>
                <c:pt idx="207">
                  <c:v>8.7000000000000022E-2</c:v>
                </c:pt>
                <c:pt idx="208">
                  <c:v>0.11100000000000004</c:v>
                </c:pt>
                <c:pt idx="209">
                  <c:v>0.10800000000000004</c:v>
                </c:pt>
                <c:pt idx="210">
                  <c:v>9.9000000000000032E-2</c:v>
                </c:pt>
                <c:pt idx="211">
                  <c:v>9.9000000000000032E-2</c:v>
                </c:pt>
                <c:pt idx="212">
                  <c:v>9.2000000000000026E-2</c:v>
                </c:pt>
                <c:pt idx="213">
                  <c:v>0.10899999999999999</c:v>
                </c:pt>
                <c:pt idx="214">
                  <c:v>0.10500000000000004</c:v>
                </c:pt>
                <c:pt idx="215">
                  <c:v>0.11100000000000004</c:v>
                </c:pt>
                <c:pt idx="216">
                  <c:v>0.11100000000000004</c:v>
                </c:pt>
                <c:pt idx="217">
                  <c:v>0.10299999999999998</c:v>
                </c:pt>
                <c:pt idx="218">
                  <c:v>9.6999999999999975E-2</c:v>
                </c:pt>
                <c:pt idx="219">
                  <c:v>0.11199999999999999</c:v>
                </c:pt>
                <c:pt idx="220">
                  <c:v>0.10199999999999998</c:v>
                </c:pt>
                <c:pt idx="221">
                  <c:v>0.10899999999999999</c:v>
                </c:pt>
                <c:pt idx="222">
                  <c:v>0.11599999999999999</c:v>
                </c:pt>
                <c:pt idx="223">
                  <c:v>0.10800000000000004</c:v>
                </c:pt>
                <c:pt idx="224">
                  <c:v>0.11700000000000005</c:v>
                </c:pt>
                <c:pt idx="225">
                  <c:v>0.11199999999999999</c:v>
                </c:pt>
                <c:pt idx="226">
                  <c:v>9.1999999999999971E-2</c:v>
                </c:pt>
                <c:pt idx="227">
                  <c:v>0.11299999999999999</c:v>
                </c:pt>
                <c:pt idx="228">
                  <c:v>0.12</c:v>
                </c:pt>
                <c:pt idx="229">
                  <c:v>0.11599999999999999</c:v>
                </c:pt>
                <c:pt idx="230">
                  <c:v>0.10199999999999998</c:v>
                </c:pt>
                <c:pt idx="231">
                  <c:v>0.11199999999999999</c:v>
                </c:pt>
                <c:pt idx="232">
                  <c:v>0.10699999999999998</c:v>
                </c:pt>
                <c:pt idx="233">
                  <c:v>0.10899999999999999</c:v>
                </c:pt>
                <c:pt idx="234">
                  <c:v>0.11499999999999999</c:v>
                </c:pt>
                <c:pt idx="235">
                  <c:v>8.4999999999999964E-2</c:v>
                </c:pt>
                <c:pt idx="236">
                  <c:v>9.3999999999999972E-2</c:v>
                </c:pt>
                <c:pt idx="237">
                  <c:v>9.5999999999999974E-2</c:v>
                </c:pt>
                <c:pt idx="238">
                  <c:v>0.10399999999999998</c:v>
                </c:pt>
                <c:pt idx="239">
                  <c:v>9.8999999999999977E-2</c:v>
                </c:pt>
                <c:pt idx="240">
                  <c:v>9.3999999999999972E-2</c:v>
                </c:pt>
                <c:pt idx="241">
                  <c:v>0.10699999999999998</c:v>
                </c:pt>
                <c:pt idx="242">
                  <c:v>0.10299999999999998</c:v>
                </c:pt>
                <c:pt idx="243">
                  <c:v>0.10899999999999999</c:v>
                </c:pt>
                <c:pt idx="244">
                  <c:v>0.10199999999999998</c:v>
                </c:pt>
                <c:pt idx="245">
                  <c:v>8.4000000000000019E-2</c:v>
                </c:pt>
                <c:pt idx="246">
                  <c:v>0.10499999999999998</c:v>
                </c:pt>
                <c:pt idx="247">
                  <c:v>0.10399999999999998</c:v>
                </c:pt>
                <c:pt idx="248">
                  <c:v>8.6000000000000021E-2</c:v>
                </c:pt>
                <c:pt idx="249">
                  <c:v>8.4000000000000019E-2</c:v>
                </c:pt>
                <c:pt idx="250">
                  <c:v>0.10000000000000003</c:v>
                </c:pt>
                <c:pt idx="251">
                  <c:v>9.4000000000000028E-2</c:v>
                </c:pt>
                <c:pt idx="252">
                  <c:v>8.1000000000000016E-2</c:v>
                </c:pt>
                <c:pt idx="253">
                  <c:v>7.8000000000000014E-2</c:v>
                </c:pt>
                <c:pt idx="254">
                  <c:v>8.7000000000000022E-2</c:v>
                </c:pt>
                <c:pt idx="255">
                  <c:v>6.7000000000000004E-2</c:v>
                </c:pt>
                <c:pt idx="256">
                  <c:v>7.9000000000000015E-2</c:v>
                </c:pt>
                <c:pt idx="257">
                  <c:v>8.500000000000002E-2</c:v>
                </c:pt>
                <c:pt idx="258">
                  <c:v>8.3000000000000018E-2</c:v>
                </c:pt>
                <c:pt idx="259">
                  <c:v>8.9000000000000024E-2</c:v>
                </c:pt>
                <c:pt idx="260">
                  <c:v>8.4000000000000019E-2</c:v>
                </c:pt>
                <c:pt idx="261">
                  <c:v>7.5000000000000011E-2</c:v>
                </c:pt>
                <c:pt idx="262">
                  <c:v>8.0000000000000016E-2</c:v>
                </c:pt>
                <c:pt idx="263">
                  <c:v>6.7000000000000004E-2</c:v>
                </c:pt>
                <c:pt idx="264">
                  <c:v>0.10999999999999999</c:v>
                </c:pt>
                <c:pt idx="265">
                  <c:v>8.2000000000000017E-2</c:v>
                </c:pt>
                <c:pt idx="266">
                  <c:v>8.9000000000000024E-2</c:v>
                </c:pt>
                <c:pt idx="267">
                  <c:v>6.9000000000000006E-2</c:v>
                </c:pt>
                <c:pt idx="268">
                  <c:v>7.5999999999999984E-2</c:v>
                </c:pt>
                <c:pt idx="269">
                  <c:v>6.5999999999999975E-2</c:v>
                </c:pt>
                <c:pt idx="270">
                  <c:v>8.299999999999999E-2</c:v>
                </c:pt>
                <c:pt idx="271">
                  <c:v>7.099999999999998E-2</c:v>
                </c:pt>
                <c:pt idx="272">
                  <c:v>5.7999999999999996E-2</c:v>
                </c:pt>
                <c:pt idx="273">
                  <c:v>7.9999999999999988E-2</c:v>
                </c:pt>
                <c:pt idx="274">
                  <c:v>6.9999999999999979E-2</c:v>
                </c:pt>
                <c:pt idx="275">
                  <c:v>6.4000000000000001E-2</c:v>
                </c:pt>
                <c:pt idx="276">
                  <c:v>6.3999999999999974E-2</c:v>
                </c:pt>
                <c:pt idx="277">
                  <c:v>7.8999999999999987E-2</c:v>
                </c:pt>
                <c:pt idx="278">
                  <c:v>6.9999999999999979E-2</c:v>
                </c:pt>
                <c:pt idx="279">
                  <c:v>5.6999999999999967E-2</c:v>
                </c:pt>
                <c:pt idx="280">
                  <c:v>7.8999999999999987E-2</c:v>
                </c:pt>
                <c:pt idx="281">
                  <c:v>8.0999999999999989E-2</c:v>
                </c:pt>
                <c:pt idx="282">
                  <c:v>6.1999999999999972E-2</c:v>
                </c:pt>
                <c:pt idx="283">
                  <c:v>6.3999999999999974E-2</c:v>
                </c:pt>
                <c:pt idx="284">
                  <c:v>5.9000000000000025E-2</c:v>
                </c:pt>
                <c:pt idx="285">
                  <c:v>5.999999999999997E-2</c:v>
                </c:pt>
                <c:pt idx="286">
                  <c:v>4.4000000000000011E-2</c:v>
                </c:pt>
                <c:pt idx="287">
                  <c:v>5.5000000000000021E-2</c:v>
                </c:pt>
                <c:pt idx="288">
                  <c:v>5.5000000000000021E-2</c:v>
                </c:pt>
                <c:pt idx="289">
                  <c:v>4.5000000000000012E-2</c:v>
                </c:pt>
                <c:pt idx="290">
                  <c:v>5.3000000000000019E-2</c:v>
                </c:pt>
                <c:pt idx="291">
                  <c:v>7.0000000000000034E-2</c:v>
                </c:pt>
                <c:pt idx="292">
                  <c:v>4.8000000000000015E-2</c:v>
                </c:pt>
                <c:pt idx="293">
                  <c:v>5.8000000000000024E-2</c:v>
                </c:pt>
                <c:pt idx="294">
                  <c:v>3.1E-2</c:v>
                </c:pt>
                <c:pt idx="295">
                  <c:v>3.5000000000000003E-2</c:v>
                </c:pt>
                <c:pt idx="296">
                  <c:v>5.0000000000000017E-2</c:v>
                </c:pt>
                <c:pt idx="297">
                  <c:v>5.400000000000002E-2</c:v>
                </c:pt>
                <c:pt idx="298">
                  <c:v>6.4000000000000029E-2</c:v>
                </c:pt>
                <c:pt idx="299">
                  <c:v>5.1000000000000018E-2</c:v>
                </c:pt>
                <c:pt idx="300">
                  <c:v>7.1999999999999981E-2</c:v>
                </c:pt>
                <c:pt idx="301">
                  <c:v>6.6999999999999976E-2</c:v>
                </c:pt>
                <c:pt idx="302">
                  <c:v>4.5000000000000012E-2</c:v>
                </c:pt>
                <c:pt idx="303">
                  <c:v>4.3999999999999984E-2</c:v>
                </c:pt>
                <c:pt idx="304">
                  <c:v>7.0000000000000007E-2</c:v>
                </c:pt>
                <c:pt idx="305">
                  <c:v>7.5999999999999956E-2</c:v>
                </c:pt>
                <c:pt idx="306">
                  <c:v>6.8000000000000005E-2</c:v>
                </c:pt>
                <c:pt idx="307">
                  <c:v>9.8999999999999977E-2</c:v>
                </c:pt>
                <c:pt idx="308">
                  <c:v>7.0000000000000007E-2</c:v>
                </c:pt>
                <c:pt idx="309">
                  <c:v>7.9000000000000015E-2</c:v>
                </c:pt>
                <c:pt idx="310">
                  <c:v>6.0999999999999999E-2</c:v>
                </c:pt>
                <c:pt idx="311">
                  <c:v>7.0000000000000007E-2</c:v>
                </c:pt>
                <c:pt idx="312">
                  <c:v>7.9000000000000015E-2</c:v>
                </c:pt>
                <c:pt idx="313">
                  <c:v>6.3E-2</c:v>
                </c:pt>
                <c:pt idx="314">
                  <c:v>8.6000000000000021E-2</c:v>
                </c:pt>
                <c:pt idx="315">
                  <c:v>5.3999999999999965E-2</c:v>
                </c:pt>
                <c:pt idx="316">
                  <c:v>6.0999999999999999E-2</c:v>
                </c:pt>
                <c:pt idx="317">
                  <c:v>6.8999999999999978E-2</c:v>
                </c:pt>
                <c:pt idx="318">
                  <c:v>6.7999999999999977E-2</c:v>
                </c:pt>
                <c:pt idx="319">
                  <c:v>6.2999999999999973E-2</c:v>
                </c:pt>
                <c:pt idx="320">
                  <c:v>5.9000000000000025E-2</c:v>
                </c:pt>
                <c:pt idx="321">
                  <c:v>4.300000000000001E-2</c:v>
                </c:pt>
                <c:pt idx="322">
                  <c:v>5.2000000000000018E-2</c:v>
                </c:pt>
                <c:pt idx="323">
                  <c:v>5.7000000000000023E-2</c:v>
                </c:pt>
                <c:pt idx="324">
                  <c:v>4.4000000000000011E-2</c:v>
                </c:pt>
                <c:pt idx="325">
                  <c:v>4.9000000000000016E-2</c:v>
                </c:pt>
                <c:pt idx="326">
                  <c:v>6.0000000000000026E-2</c:v>
                </c:pt>
                <c:pt idx="327">
                  <c:v>4.6000000000000013E-2</c:v>
                </c:pt>
                <c:pt idx="328">
                  <c:v>4.200000000000001E-2</c:v>
                </c:pt>
                <c:pt idx="329">
                  <c:v>4.8000000000000015E-2</c:v>
                </c:pt>
                <c:pt idx="330">
                  <c:v>5.1000000000000018E-2</c:v>
                </c:pt>
                <c:pt idx="331">
                  <c:v>5.5000000000000021E-2</c:v>
                </c:pt>
                <c:pt idx="332">
                  <c:v>3.2000000000000001E-2</c:v>
                </c:pt>
                <c:pt idx="333">
                  <c:v>4.6000000000000013E-2</c:v>
                </c:pt>
                <c:pt idx="334">
                  <c:v>4.5000000000000012E-2</c:v>
                </c:pt>
                <c:pt idx="335">
                  <c:v>4.4000000000000011E-2</c:v>
                </c:pt>
                <c:pt idx="336">
                  <c:v>4.3666313161894038E-2</c:v>
                </c:pt>
                <c:pt idx="337">
                  <c:v>3.023287775938599E-2</c:v>
                </c:pt>
                <c:pt idx="338">
                  <c:v>3.9112164439659036E-2</c:v>
                </c:pt>
                <c:pt idx="339">
                  <c:v>2.5539139306369002E-2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7-47F0-8710-C867F1F29CA7}"/>
            </c:ext>
          </c:extLst>
        </c:ser>
        <c:ser>
          <c:idx val="1"/>
          <c:order val="1"/>
          <c:tx>
            <c:strRef>
              <c:f>'TRU by Demographics (Seas)'!$N$2</c:f>
              <c:strCache>
                <c:ptCount val="1"/>
                <c:pt idx="0">
                  <c:v>Hispanic White Gap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(Seas)'!$N$3:$N$342</c:f>
              <c:numCache>
                <c:formatCode>0.0%</c:formatCode>
                <c:ptCount val="340"/>
                <c:pt idx="0">
                  <c:v>0.16186731724380604</c:v>
                </c:pt>
                <c:pt idx="1">
                  <c:v>0.15553995360984696</c:v>
                </c:pt>
                <c:pt idx="2">
                  <c:v>0.145101924071383</c:v>
                </c:pt>
                <c:pt idx="3">
                  <c:v>0.12955409558625203</c:v>
                </c:pt>
                <c:pt idx="4">
                  <c:v>0.13284500904757202</c:v>
                </c:pt>
                <c:pt idx="5">
                  <c:v>0.135820728310933</c:v>
                </c:pt>
                <c:pt idx="6">
                  <c:v>0.11943844362322398</c:v>
                </c:pt>
                <c:pt idx="7">
                  <c:v>0.12493946239833403</c:v>
                </c:pt>
                <c:pt idx="8">
                  <c:v>0.12599614924982599</c:v>
                </c:pt>
                <c:pt idx="9">
                  <c:v>0.13790809721155495</c:v>
                </c:pt>
                <c:pt idx="10">
                  <c:v>0.14593605355830602</c:v>
                </c:pt>
                <c:pt idx="11">
                  <c:v>0.13066772572245</c:v>
                </c:pt>
                <c:pt idx="12">
                  <c:v>0.13471532743484999</c:v>
                </c:pt>
                <c:pt idx="13">
                  <c:v>0.13263690097359998</c:v>
                </c:pt>
                <c:pt idx="14">
                  <c:v>0.16093519001103401</c:v>
                </c:pt>
                <c:pt idx="15">
                  <c:v>0.14395992521491002</c:v>
                </c:pt>
                <c:pt idx="16">
                  <c:v>0.14347846883945004</c:v>
                </c:pt>
                <c:pt idx="17">
                  <c:v>0.13990610413217097</c:v>
                </c:pt>
                <c:pt idx="18">
                  <c:v>0.145297184951372</c:v>
                </c:pt>
                <c:pt idx="19">
                  <c:v>0.13042968155241602</c:v>
                </c:pt>
                <c:pt idx="20">
                  <c:v>0.14508646697558703</c:v>
                </c:pt>
                <c:pt idx="21">
                  <c:v>0.11371538790136704</c:v>
                </c:pt>
                <c:pt idx="22">
                  <c:v>0.145564805558827</c:v>
                </c:pt>
                <c:pt idx="23">
                  <c:v>0.14016965426306</c:v>
                </c:pt>
                <c:pt idx="24">
                  <c:v>0.13717582381933097</c:v>
                </c:pt>
                <c:pt idx="25">
                  <c:v>0.11775414824756397</c:v>
                </c:pt>
                <c:pt idx="26">
                  <c:v>0.13735483278684896</c:v>
                </c:pt>
                <c:pt idx="27">
                  <c:v>0.13566780889020996</c:v>
                </c:pt>
                <c:pt idx="28">
                  <c:v>0.13046625620990399</c:v>
                </c:pt>
                <c:pt idx="29">
                  <c:v>0.13812975877617001</c:v>
                </c:pt>
                <c:pt idx="30">
                  <c:v>0.13147394756154596</c:v>
                </c:pt>
                <c:pt idx="31">
                  <c:v>0.13167495336809698</c:v>
                </c:pt>
                <c:pt idx="32">
                  <c:v>0.11675263003855096</c:v>
                </c:pt>
                <c:pt idx="33">
                  <c:v>0.13410599424142</c:v>
                </c:pt>
                <c:pt idx="34">
                  <c:v>0.10458858395520598</c:v>
                </c:pt>
                <c:pt idx="35">
                  <c:v>0.102191952883181</c:v>
                </c:pt>
                <c:pt idx="36">
                  <c:v>0.13367045072314299</c:v>
                </c:pt>
                <c:pt idx="37">
                  <c:v>0.12894118998175597</c:v>
                </c:pt>
                <c:pt idx="38">
                  <c:v>0.116999746505206</c:v>
                </c:pt>
                <c:pt idx="39">
                  <c:v>0.12029315529410101</c:v>
                </c:pt>
                <c:pt idx="40">
                  <c:v>0.10838305237210899</c:v>
                </c:pt>
                <c:pt idx="41">
                  <c:v>0.11616537009684297</c:v>
                </c:pt>
                <c:pt idx="42">
                  <c:v>0.12799025870918701</c:v>
                </c:pt>
                <c:pt idx="43">
                  <c:v>0.10998672170410501</c:v>
                </c:pt>
                <c:pt idx="44">
                  <c:v>0.113243685988483</c:v>
                </c:pt>
                <c:pt idx="45">
                  <c:v>0.10657181591763698</c:v>
                </c:pt>
                <c:pt idx="46">
                  <c:v>9.9038538659848963E-2</c:v>
                </c:pt>
                <c:pt idx="47">
                  <c:v>0.12078218813321301</c:v>
                </c:pt>
                <c:pt idx="48">
                  <c:v>0.13758849025803499</c:v>
                </c:pt>
                <c:pt idx="49">
                  <c:v>9.8250505171965985E-2</c:v>
                </c:pt>
                <c:pt idx="50">
                  <c:v>8.2371439753074982E-2</c:v>
                </c:pt>
                <c:pt idx="51">
                  <c:v>0.10801617208817499</c:v>
                </c:pt>
                <c:pt idx="52">
                  <c:v>0.11103908702209597</c:v>
                </c:pt>
                <c:pt idx="53">
                  <c:v>0.12227460832564102</c:v>
                </c:pt>
                <c:pt idx="54">
                  <c:v>0.10512057159528498</c:v>
                </c:pt>
                <c:pt idx="55">
                  <c:v>9.5383576608484011E-2</c:v>
                </c:pt>
                <c:pt idx="56">
                  <c:v>0.110633673949387</c:v>
                </c:pt>
                <c:pt idx="57">
                  <c:v>9.6711646268768992E-2</c:v>
                </c:pt>
                <c:pt idx="58">
                  <c:v>0.101745028011685</c:v>
                </c:pt>
                <c:pt idx="59">
                  <c:v>0.10619298025011503</c:v>
                </c:pt>
                <c:pt idx="60">
                  <c:v>7.9138962332919005E-2</c:v>
                </c:pt>
                <c:pt idx="61">
                  <c:v>9.4434132952287975E-2</c:v>
                </c:pt>
                <c:pt idx="62">
                  <c:v>9.1837661892685996E-2</c:v>
                </c:pt>
                <c:pt idx="63">
                  <c:v>0.101944339567627</c:v>
                </c:pt>
                <c:pt idx="64">
                  <c:v>8.6130291582666996E-2</c:v>
                </c:pt>
                <c:pt idx="65">
                  <c:v>7.7454567147154985E-2</c:v>
                </c:pt>
                <c:pt idx="66">
                  <c:v>0.10345856839159601</c:v>
                </c:pt>
                <c:pt idx="67">
                  <c:v>7.9003515299724991E-2</c:v>
                </c:pt>
                <c:pt idx="68">
                  <c:v>5.6428362512222996E-2</c:v>
                </c:pt>
                <c:pt idx="69">
                  <c:v>6.8923082052254003E-2</c:v>
                </c:pt>
                <c:pt idx="70">
                  <c:v>8.021027956725002E-2</c:v>
                </c:pt>
                <c:pt idx="71">
                  <c:v>8.9631716124544014E-2</c:v>
                </c:pt>
                <c:pt idx="72">
                  <c:v>7.7858540380499996E-2</c:v>
                </c:pt>
                <c:pt idx="73">
                  <c:v>8.7309015334666007E-2</c:v>
                </c:pt>
                <c:pt idx="74">
                  <c:v>0.10827540985390899</c:v>
                </c:pt>
                <c:pt idx="75">
                  <c:v>8.9160955876115999E-2</c:v>
                </c:pt>
                <c:pt idx="76">
                  <c:v>8.9993258701464018E-2</c:v>
                </c:pt>
                <c:pt idx="77">
                  <c:v>7.6518518895106025E-2</c:v>
                </c:pt>
                <c:pt idx="78">
                  <c:v>7.5616153112032014E-2</c:v>
                </c:pt>
                <c:pt idx="79">
                  <c:v>8.6046903347685E-2</c:v>
                </c:pt>
                <c:pt idx="80">
                  <c:v>9.5436295887924016E-2</c:v>
                </c:pt>
                <c:pt idx="81">
                  <c:v>9.663012150879402E-2</c:v>
                </c:pt>
                <c:pt idx="82">
                  <c:v>7.4314453510463008E-2</c:v>
                </c:pt>
                <c:pt idx="83">
                  <c:v>7.8646994222111022E-2</c:v>
                </c:pt>
                <c:pt idx="84">
                  <c:v>7.9276143657942E-2</c:v>
                </c:pt>
                <c:pt idx="85">
                  <c:v>9.3099916857033005E-2</c:v>
                </c:pt>
                <c:pt idx="86">
                  <c:v>8.3517174104050018E-2</c:v>
                </c:pt>
                <c:pt idx="87">
                  <c:v>8.0118487829129004E-2</c:v>
                </c:pt>
                <c:pt idx="88">
                  <c:v>6.7983634542129023E-2</c:v>
                </c:pt>
                <c:pt idx="89">
                  <c:v>7.5991233427577021E-2</c:v>
                </c:pt>
                <c:pt idx="90">
                  <c:v>8.1705219077628011E-2</c:v>
                </c:pt>
                <c:pt idx="91">
                  <c:v>7.6185136200010994E-2</c:v>
                </c:pt>
                <c:pt idx="92">
                  <c:v>5.2516616452904008E-2</c:v>
                </c:pt>
                <c:pt idx="93">
                  <c:v>9.3518825086944979E-2</c:v>
                </c:pt>
                <c:pt idx="94">
                  <c:v>8.7244610766358976E-2</c:v>
                </c:pt>
                <c:pt idx="95">
                  <c:v>7.894544988836899E-2</c:v>
                </c:pt>
                <c:pt idx="96">
                  <c:v>4.7980967580150968E-2</c:v>
                </c:pt>
                <c:pt idx="97">
                  <c:v>9.646574456495699E-2</c:v>
                </c:pt>
                <c:pt idx="98">
                  <c:v>7.9500821691573964E-2</c:v>
                </c:pt>
                <c:pt idx="99">
                  <c:v>7.9966677082238979E-2</c:v>
                </c:pt>
                <c:pt idx="100">
                  <c:v>9.6184431673129012E-2</c:v>
                </c:pt>
                <c:pt idx="101">
                  <c:v>9.9289878468642012E-2</c:v>
                </c:pt>
                <c:pt idx="102">
                  <c:v>5.9765791883918007E-2</c:v>
                </c:pt>
                <c:pt idx="103">
                  <c:v>7.4631517251280977E-2</c:v>
                </c:pt>
                <c:pt idx="104">
                  <c:v>8.0824972477269996E-2</c:v>
                </c:pt>
                <c:pt idx="105">
                  <c:v>8.496818784166299E-2</c:v>
                </c:pt>
                <c:pt idx="106">
                  <c:v>9.0829666878473991E-2</c:v>
                </c:pt>
                <c:pt idx="107">
                  <c:v>9.2108588454176021E-2</c:v>
                </c:pt>
                <c:pt idx="108">
                  <c:v>0.11469571715145399</c:v>
                </c:pt>
                <c:pt idx="109">
                  <c:v>7.6014064171849971E-2</c:v>
                </c:pt>
                <c:pt idx="110">
                  <c:v>6.1480778824270998E-2</c:v>
                </c:pt>
                <c:pt idx="111">
                  <c:v>8.1945512718366975E-2</c:v>
                </c:pt>
                <c:pt idx="112">
                  <c:v>5.4902184236773011E-2</c:v>
                </c:pt>
                <c:pt idx="113">
                  <c:v>7.4433637922359963E-2</c:v>
                </c:pt>
                <c:pt idx="114">
                  <c:v>7.9813771076876983E-2</c:v>
                </c:pt>
                <c:pt idx="115">
                  <c:v>8.1924480170691982E-2</c:v>
                </c:pt>
                <c:pt idx="116">
                  <c:v>7.5236730116012007E-2</c:v>
                </c:pt>
                <c:pt idx="117">
                  <c:v>9.228008410425198E-2</c:v>
                </c:pt>
                <c:pt idx="118">
                  <c:v>8.0889963632132023E-2</c:v>
                </c:pt>
                <c:pt idx="119">
                  <c:v>7.4020050153779993E-2</c:v>
                </c:pt>
                <c:pt idx="120">
                  <c:v>6.929977121943498E-2</c:v>
                </c:pt>
                <c:pt idx="121">
                  <c:v>8.6383613170762985E-2</c:v>
                </c:pt>
                <c:pt idx="122">
                  <c:v>5.6309121611503976E-2</c:v>
                </c:pt>
                <c:pt idx="123">
                  <c:v>6.8132355688517998E-2</c:v>
                </c:pt>
                <c:pt idx="124">
                  <c:v>8.9029204457581002E-2</c:v>
                </c:pt>
                <c:pt idx="125">
                  <c:v>6.3496915622866024E-2</c:v>
                </c:pt>
                <c:pt idx="126">
                  <c:v>8.7206192512840008E-2</c:v>
                </c:pt>
                <c:pt idx="127">
                  <c:v>9.6385256234001015E-2</c:v>
                </c:pt>
                <c:pt idx="128">
                  <c:v>9.1576330248897997E-2</c:v>
                </c:pt>
                <c:pt idx="129">
                  <c:v>7.0445298611841012E-2</c:v>
                </c:pt>
                <c:pt idx="130">
                  <c:v>4.3617651933906987E-2</c:v>
                </c:pt>
                <c:pt idx="131">
                  <c:v>6.8911575294454019E-2</c:v>
                </c:pt>
                <c:pt idx="132">
                  <c:v>6.7365164942617017E-2</c:v>
                </c:pt>
                <c:pt idx="133">
                  <c:v>6.9721999345027985E-2</c:v>
                </c:pt>
                <c:pt idx="134">
                  <c:v>6.5610980581673028E-2</c:v>
                </c:pt>
                <c:pt idx="135">
                  <c:v>7.1919461852186006E-2</c:v>
                </c:pt>
                <c:pt idx="136">
                  <c:v>6.4063759130982001E-2</c:v>
                </c:pt>
                <c:pt idx="137">
                  <c:v>6.025051339620402E-2</c:v>
                </c:pt>
                <c:pt idx="138">
                  <c:v>6.2629383663582006E-2</c:v>
                </c:pt>
                <c:pt idx="139">
                  <c:v>5.4104817057489984E-2</c:v>
                </c:pt>
                <c:pt idx="140">
                  <c:v>8.2610746797153023E-2</c:v>
                </c:pt>
                <c:pt idx="141">
                  <c:v>7.6000080014676008E-2</c:v>
                </c:pt>
                <c:pt idx="142">
                  <c:v>6.7943076159195981E-2</c:v>
                </c:pt>
                <c:pt idx="143">
                  <c:v>6.6053849166529011E-2</c:v>
                </c:pt>
                <c:pt idx="144">
                  <c:v>7.5195481446034995E-2</c:v>
                </c:pt>
                <c:pt idx="145">
                  <c:v>6.1269711387992976E-2</c:v>
                </c:pt>
                <c:pt idx="146">
                  <c:v>7.4847446759598035E-2</c:v>
                </c:pt>
                <c:pt idx="147">
                  <c:v>6.9947626908201999E-2</c:v>
                </c:pt>
                <c:pt idx="148">
                  <c:v>8.106933484069101E-2</c:v>
                </c:pt>
                <c:pt idx="149">
                  <c:v>8.619793103863399E-2</c:v>
                </c:pt>
                <c:pt idx="150">
                  <c:v>6.9545081381024998E-2</c:v>
                </c:pt>
                <c:pt idx="151">
                  <c:v>8.6803295216911991E-2</c:v>
                </c:pt>
                <c:pt idx="152">
                  <c:v>8.0433507918725999E-2</c:v>
                </c:pt>
                <c:pt idx="153">
                  <c:v>7.7781119612017002E-2</c:v>
                </c:pt>
                <c:pt idx="154">
                  <c:v>7.8264106117882981E-2</c:v>
                </c:pt>
                <c:pt idx="155">
                  <c:v>7.5666254206896988E-2</c:v>
                </c:pt>
                <c:pt idx="156">
                  <c:v>6.1643881459156002E-2</c:v>
                </c:pt>
                <c:pt idx="157">
                  <c:v>8.9658027821731989E-2</c:v>
                </c:pt>
                <c:pt idx="158">
                  <c:v>0.102727874700349</c:v>
                </c:pt>
                <c:pt idx="159">
                  <c:v>9.1742174989191017E-2</c:v>
                </c:pt>
                <c:pt idx="160">
                  <c:v>9.1855212466771974E-2</c:v>
                </c:pt>
                <c:pt idx="161">
                  <c:v>9.254540363341901E-2</c:v>
                </c:pt>
                <c:pt idx="162">
                  <c:v>6.623504514078099E-2</c:v>
                </c:pt>
                <c:pt idx="163">
                  <c:v>6.308242995783897E-2</c:v>
                </c:pt>
                <c:pt idx="164">
                  <c:v>0.113646884922594</c:v>
                </c:pt>
                <c:pt idx="165">
                  <c:v>9.2099645560206E-2</c:v>
                </c:pt>
                <c:pt idx="166">
                  <c:v>9.8867133450592004E-2</c:v>
                </c:pt>
                <c:pt idx="167">
                  <c:v>9.6565185608869952E-2</c:v>
                </c:pt>
                <c:pt idx="168">
                  <c:v>0.104790033853217</c:v>
                </c:pt>
                <c:pt idx="169">
                  <c:v>0.12278425001634302</c:v>
                </c:pt>
                <c:pt idx="170">
                  <c:v>0.124680587690496</c:v>
                </c:pt>
                <c:pt idx="171">
                  <c:v>0.10466368583077301</c:v>
                </c:pt>
                <c:pt idx="172">
                  <c:v>9.3722441095922981E-2</c:v>
                </c:pt>
                <c:pt idx="173">
                  <c:v>0.10813047931514902</c:v>
                </c:pt>
                <c:pt idx="174">
                  <c:v>0.12433766988561701</c:v>
                </c:pt>
                <c:pt idx="175">
                  <c:v>0.13293081042329502</c:v>
                </c:pt>
                <c:pt idx="176">
                  <c:v>0.10475346406262098</c:v>
                </c:pt>
                <c:pt idx="177">
                  <c:v>0.10955371012396697</c:v>
                </c:pt>
                <c:pt idx="178">
                  <c:v>0.12961827328977299</c:v>
                </c:pt>
                <c:pt idx="179">
                  <c:v>0.10589840768703102</c:v>
                </c:pt>
                <c:pt idx="180">
                  <c:v>0.12781096790377899</c:v>
                </c:pt>
                <c:pt idx="181">
                  <c:v>0.115010987089329</c:v>
                </c:pt>
                <c:pt idx="182">
                  <c:v>0.11741187197708303</c:v>
                </c:pt>
                <c:pt idx="183">
                  <c:v>0.10141927124865302</c:v>
                </c:pt>
                <c:pt idx="184">
                  <c:v>0.11663902927620201</c:v>
                </c:pt>
                <c:pt idx="185">
                  <c:v>9.2669364925273001E-2</c:v>
                </c:pt>
                <c:pt idx="186">
                  <c:v>0.13274598596688802</c:v>
                </c:pt>
                <c:pt idx="187">
                  <c:v>0.11473592815813999</c:v>
                </c:pt>
                <c:pt idx="188">
                  <c:v>9.259932536082699E-2</c:v>
                </c:pt>
                <c:pt idx="189">
                  <c:v>0.11388061848075903</c:v>
                </c:pt>
                <c:pt idx="190">
                  <c:v>0.12524576497203199</c:v>
                </c:pt>
                <c:pt idx="191">
                  <c:v>0.11833552389908003</c:v>
                </c:pt>
                <c:pt idx="192">
                  <c:v>0.11869482806788501</c:v>
                </c:pt>
                <c:pt idx="193">
                  <c:v>0.11090350779804303</c:v>
                </c:pt>
                <c:pt idx="194">
                  <c:v>0.144723418586998</c:v>
                </c:pt>
                <c:pt idx="195">
                  <c:v>0.102997878168678</c:v>
                </c:pt>
                <c:pt idx="196">
                  <c:v>0.10320818822660699</c:v>
                </c:pt>
                <c:pt idx="197">
                  <c:v>0.101781457063428</c:v>
                </c:pt>
                <c:pt idx="198">
                  <c:v>0.12039418296823701</c:v>
                </c:pt>
                <c:pt idx="199">
                  <c:v>0.10381158976245303</c:v>
                </c:pt>
                <c:pt idx="200">
                  <c:v>0.118428303715926</c:v>
                </c:pt>
                <c:pt idx="201">
                  <c:v>0.13921799604588403</c:v>
                </c:pt>
                <c:pt idx="202">
                  <c:v>0.12640888429324804</c:v>
                </c:pt>
                <c:pt idx="203">
                  <c:v>0.13466051592998002</c:v>
                </c:pt>
                <c:pt idx="204">
                  <c:v>0.11640402738574801</c:v>
                </c:pt>
                <c:pt idx="205">
                  <c:v>0.12760218587079603</c:v>
                </c:pt>
                <c:pt idx="206">
                  <c:v>0.11384955731534402</c:v>
                </c:pt>
                <c:pt idx="207">
                  <c:v>0.11761483384112503</c:v>
                </c:pt>
                <c:pt idx="208">
                  <c:v>0.12394269319860801</c:v>
                </c:pt>
                <c:pt idx="209">
                  <c:v>0.12202346221786703</c:v>
                </c:pt>
                <c:pt idx="210">
                  <c:v>0.11904606169655801</c:v>
                </c:pt>
                <c:pt idx="211">
                  <c:v>0.11698551514191402</c:v>
                </c:pt>
                <c:pt idx="212">
                  <c:v>0.12100175912106303</c:v>
                </c:pt>
                <c:pt idx="213">
                  <c:v>9.0483245690422986E-2</c:v>
                </c:pt>
                <c:pt idx="214">
                  <c:v>0.11212222188090504</c:v>
                </c:pt>
                <c:pt idx="215">
                  <c:v>0.106057583373802</c:v>
                </c:pt>
                <c:pt idx="216">
                  <c:v>0.10288972308918504</c:v>
                </c:pt>
                <c:pt idx="217">
                  <c:v>0.12267725307756899</c:v>
                </c:pt>
                <c:pt idx="218">
                  <c:v>0.104120039650271</c:v>
                </c:pt>
                <c:pt idx="219">
                  <c:v>0.10022883198510596</c:v>
                </c:pt>
                <c:pt idx="220">
                  <c:v>9.0771390004927954E-2</c:v>
                </c:pt>
                <c:pt idx="221">
                  <c:v>0.10402393532005999</c:v>
                </c:pt>
                <c:pt idx="222">
                  <c:v>9.482300479677197E-2</c:v>
                </c:pt>
                <c:pt idx="223">
                  <c:v>0.112717343819697</c:v>
                </c:pt>
                <c:pt idx="224">
                  <c:v>9.1047929513868031E-2</c:v>
                </c:pt>
                <c:pt idx="225">
                  <c:v>0.11213919986144899</c:v>
                </c:pt>
                <c:pt idx="226">
                  <c:v>9.9335805046857961E-2</c:v>
                </c:pt>
                <c:pt idx="227">
                  <c:v>0.11479682742370295</c:v>
                </c:pt>
                <c:pt idx="228">
                  <c:v>0.11168821748247898</c:v>
                </c:pt>
                <c:pt idx="229">
                  <c:v>0.10360893758746897</c:v>
                </c:pt>
                <c:pt idx="230">
                  <c:v>0.11047853001150498</c:v>
                </c:pt>
                <c:pt idx="231">
                  <c:v>0.11218250642199601</c:v>
                </c:pt>
                <c:pt idx="232">
                  <c:v>0.10520279371511698</c:v>
                </c:pt>
                <c:pt idx="233">
                  <c:v>0.10910413084894099</c:v>
                </c:pt>
                <c:pt idx="234">
                  <c:v>0.11675247264447497</c:v>
                </c:pt>
                <c:pt idx="235">
                  <c:v>8.0489347158098967E-2</c:v>
                </c:pt>
                <c:pt idx="236">
                  <c:v>8.4940240930769961E-2</c:v>
                </c:pt>
                <c:pt idx="237">
                  <c:v>0.113797084026934</c:v>
                </c:pt>
                <c:pt idx="238">
                  <c:v>0.10377851341160599</c:v>
                </c:pt>
                <c:pt idx="239">
                  <c:v>9.4645477257047972E-2</c:v>
                </c:pt>
                <c:pt idx="240">
                  <c:v>9.8999999999999977E-2</c:v>
                </c:pt>
                <c:pt idx="241">
                  <c:v>9.6999999999999975E-2</c:v>
                </c:pt>
                <c:pt idx="242">
                  <c:v>7.8000000000000014E-2</c:v>
                </c:pt>
                <c:pt idx="243">
                  <c:v>9.4999999999999973E-2</c:v>
                </c:pt>
                <c:pt idx="244">
                  <c:v>8.8000000000000023E-2</c:v>
                </c:pt>
                <c:pt idx="245">
                  <c:v>9.4999999999999973E-2</c:v>
                </c:pt>
                <c:pt idx="246">
                  <c:v>9.3000000000000027E-2</c:v>
                </c:pt>
                <c:pt idx="247">
                  <c:v>8.4000000000000019E-2</c:v>
                </c:pt>
                <c:pt idx="248">
                  <c:v>8.8000000000000023E-2</c:v>
                </c:pt>
                <c:pt idx="249">
                  <c:v>7.2000000000000008E-2</c:v>
                </c:pt>
                <c:pt idx="250">
                  <c:v>9.2000000000000026E-2</c:v>
                </c:pt>
                <c:pt idx="251">
                  <c:v>7.1000000000000008E-2</c:v>
                </c:pt>
                <c:pt idx="252">
                  <c:v>8.4000000000000019E-2</c:v>
                </c:pt>
                <c:pt idx="253">
                  <c:v>6.5000000000000002E-2</c:v>
                </c:pt>
                <c:pt idx="254">
                  <c:v>8.1000000000000016E-2</c:v>
                </c:pt>
                <c:pt idx="255">
                  <c:v>6.9000000000000006E-2</c:v>
                </c:pt>
                <c:pt idx="256">
                  <c:v>7.0000000000000007E-2</c:v>
                </c:pt>
                <c:pt idx="257">
                  <c:v>7.8000000000000014E-2</c:v>
                </c:pt>
                <c:pt idx="258">
                  <c:v>6.8000000000000005E-2</c:v>
                </c:pt>
                <c:pt idx="259">
                  <c:v>7.0000000000000007E-2</c:v>
                </c:pt>
                <c:pt idx="260">
                  <c:v>7.0000000000000007E-2</c:v>
                </c:pt>
                <c:pt idx="261">
                  <c:v>6.0999999999999999E-2</c:v>
                </c:pt>
                <c:pt idx="262">
                  <c:v>5.7999999999999996E-2</c:v>
                </c:pt>
                <c:pt idx="263">
                  <c:v>6.9000000000000006E-2</c:v>
                </c:pt>
                <c:pt idx="264">
                  <c:v>6.6000000000000003E-2</c:v>
                </c:pt>
                <c:pt idx="265">
                  <c:v>8.500000000000002E-2</c:v>
                </c:pt>
                <c:pt idx="266">
                  <c:v>6.2E-2</c:v>
                </c:pt>
                <c:pt idx="267">
                  <c:v>5.5999999999999994E-2</c:v>
                </c:pt>
                <c:pt idx="268">
                  <c:v>6.7999999999999977E-2</c:v>
                </c:pt>
                <c:pt idx="269">
                  <c:v>5.4999999999999966E-2</c:v>
                </c:pt>
                <c:pt idx="270">
                  <c:v>5.1999999999999963E-2</c:v>
                </c:pt>
                <c:pt idx="271">
                  <c:v>6.1999999999999972E-2</c:v>
                </c:pt>
                <c:pt idx="272">
                  <c:v>5.3999999999999992E-2</c:v>
                </c:pt>
                <c:pt idx="273">
                  <c:v>6.0999999999999971E-2</c:v>
                </c:pt>
                <c:pt idx="274">
                  <c:v>4.4000000000000011E-2</c:v>
                </c:pt>
                <c:pt idx="275">
                  <c:v>4.8999999999999988E-2</c:v>
                </c:pt>
                <c:pt idx="276">
                  <c:v>6.2652072591446978E-2</c:v>
                </c:pt>
                <c:pt idx="277">
                  <c:v>4.1940676176255992E-2</c:v>
                </c:pt>
                <c:pt idx="278">
                  <c:v>5.6051860969299011E-2</c:v>
                </c:pt>
                <c:pt idx="279">
                  <c:v>5.1365146837983017E-2</c:v>
                </c:pt>
                <c:pt idx="280">
                  <c:v>5.6475235320919998E-2</c:v>
                </c:pt>
                <c:pt idx="281">
                  <c:v>6.3350954469667015E-2</c:v>
                </c:pt>
                <c:pt idx="282">
                  <c:v>5.8215374852293972E-2</c:v>
                </c:pt>
                <c:pt idx="283">
                  <c:v>5.4814380094253018E-2</c:v>
                </c:pt>
                <c:pt idx="284">
                  <c:v>5.1223304688828991E-2</c:v>
                </c:pt>
                <c:pt idx="285">
                  <c:v>3.6318602116148985E-2</c:v>
                </c:pt>
                <c:pt idx="286">
                  <c:v>5.9141373328105012E-2</c:v>
                </c:pt>
                <c:pt idx="287">
                  <c:v>4.5630334913076026E-2</c:v>
                </c:pt>
                <c:pt idx="288">
                  <c:v>7.0085670937708983E-2</c:v>
                </c:pt>
                <c:pt idx="289">
                  <c:v>3.2466935233704003E-2</c:v>
                </c:pt>
                <c:pt idx="290">
                  <c:v>5.2831948661231004E-2</c:v>
                </c:pt>
                <c:pt idx="291">
                  <c:v>5.607353609409102E-2</c:v>
                </c:pt>
                <c:pt idx="292">
                  <c:v>2.241443435558399E-2</c:v>
                </c:pt>
                <c:pt idx="293">
                  <c:v>4.3047451907248985E-2</c:v>
                </c:pt>
                <c:pt idx="294">
                  <c:v>3.3813629380114979E-2</c:v>
                </c:pt>
                <c:pt idx="295">
                  <c:v>3.4913357435062992E-2</c:v>
                </c:pt>
                <c:pt idx="296">
                  <c:v>4.4087617584264022E-2</c:v>
                </c:pt>
                <c:pt idx="297">
                  <c:v>3.298809086291099E-2</c:v>
                </c:pt>
                <c:pt idx="298">
                  <c:v>4.8413158183179011E-2</c:v>
                </c:pt>
                <c:pt idx="299">
                  <c:v>4.381453799780502E-2</c:v>
                </c:pt>
                <c:pt idx="300">
                  <c:v>5.6391979632034989E-2</c:v>
                </c:pt>
                <c:pt idx="301">
                  <c:v>6.3238337139674E-2</c:v>
                </c:pt>
                <c:pt idx="302">
                  <c:v>5.4416252530486015E-2</c:v>
                </c:pt>
                <c:pt idx="303">
                  <c:v>7.1058607842379995E-2</c:v>
                </c:pt>
                <c:pt idx="304">
                  <c:v>8.788743881109401E-2</c:v>
                </c:pt>
                <c:pt idx="305">
                  <c:v>7.5960787382571004E-2</c:v>
                </c:pt>
                <c:pt idx="306">
                  <c:v>8.3953058838401984E-2</c:v>
                </c:pt>
                <c:pt idx="307">
                  <c:v>9.0112966945493977E-2</c:v>
                </c:pt>
                <c:pt idx="308">
                  <c:v>7.3720183029987008E-2</c:v>
                </c:pt>
                <c:pt idx="309">
                  <c:v>8.721256800349303E-2</c:v>
                </c:pt>
                <c:pt idx="310">
                  <c:v>5.6001829256077995E-2</c:v>
                </c:pt>
                <c:pt idx="311">
                  <c:v>8.3946555957741031E-2</c:v>
                </c:pt>
                <c:pt idx="312">
                  <c:v>6.6622069615161983E-2</c:v>
                </c:pt>
                <c:pt idx="313">
                  <c:v>7.8501211301817031E-2</c:v>
                </c:pt>
                <c:pt idx="314">
                  <c:v>5.2499215328262017E-2</c:v>
                </c:pt>
                <c:pt idx="315">
                  <c:v>5.7604014918605978E-2</c:v>
                </c:pt>
                <c:pt idx="316">
                  <c:v>4.7808014802111998E-2</c:v>
                </c:pt>
                <c:pt idx="317">
                  <c:v>6.0739167383719012E-2</c:v>
                </c:pt>
                <c:pt idx="318">
                  <c:v>3.226623855200797E-2</c:v>
                </c:pt>
                <c:pt idx="319">
                  <c:v>3.352778171621798E-2</c:v>
                </c:pt>
                <c:pt idx="320">
                  <c:v>6.6336638639443973E-2</c:v>
                </c:pt>
                <c:pt idx="321">
                  <c:v>4.8186673548457987E-2</c:v>
                </c:pt>
                <c:pt idx="322">
                  <c:v>6.419587398518703E-2</c:v>
                </c:pt>
                <c:pt idx="323">
                  <c:v>5.8565648597055014E-2</c:v>
                </c:pt>
                <c:pt idx="324">
                  <c:v>3.5858249693799998E-2</c:v>
                </c:pt>
                <c:pt idx="325">
                  <c:v>3.0357925883673004E-2</c:v>
                </c:pt>
                <c:pt idx="326">
                  <c:v>5.2091520377726991E-2</c:v>
                </c:pt>
                <c:pt idx="327">
                  <c:v>3.2295449736786025E-2</c:v>
                </c:pt>
                <c:pt idx="328">
                  <c:v>5.818849241355703E-2</c:v>
                </c:pt>
                <c:pt idx="329">
                  <c:v>4.1095661187465021E-2</c:v>
                </c:pt>
                <c:pt idx="330">
                  <c:v>5.262557045583402E-2</c:v>
                </c:pt>
                <c:pt idx="331">
                  <c:v>5.0871591934466026E-2</c:v>
                </c:pt>
                <c:pt idx="332">
                  <c:v>1.6226286667377993E-2</c:v>
                </c:pt>
                <c:pt idx="333">
                  <c:v>3.5268834469626004E-2</c:v>
                </c:pt>
                <c:pt idx="334">
                  <c:v>3.8911453006895996E-2</c:v>
                </c:pt>
                <c:pt idx="335">
                  <c:v>5.1598610144151985E-2</c:v>
                </c:pt>
                <c:pt idx="336">
                  <c:v>5.0594864096102005E-2</c:v>
                </c:pt>
                <c:pt idx="337">
                  <c:v>6.9942323892714986E-2</c:v>
                </c:pt>
                <c:pt idx="338">
                  <c:v>5.6472066979793012E-2</c:v>
                </c:pt>
                <c:pt idx="339">
                  <c:v>4.2728955033059984E-2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7-47F0-8710-C867F1F29CA7}"/>
            </c:ext>
          </c:extLst>
        </c:ser>
        <c:ser>
          <c:idx val="2"/>
          <c:order val="2"/>
          <c:tx>
            <c:strRef>
              <c:f>'TRU by Demographics (Seas)'!$O$2</c:f>
              <c:strCache>
                <c:ptCount val="1"/>
                <c:pt idx="0">
                  <c:v>Gender Gap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(Seas)'!$O$3:$O$342</c:f>
              <c:numCache>
                <c:formatCode>0.0%</c:formatCode>
                <c:ptCount val="340"/>
                <c:pt idx="0">
                  <c:v>0.15500000000000003</c:v>
                </c:pt>
                <c:pt idx="1">
                  <c:v>0.16300000000000001</c:v>
                </c:pt>
                <c:pt idx="2">
                  <c:v>0.15700000000000003</c:v>
                </c:pt>
                <c:pt idx="3">
                  <c:v>0.16100000000000003</c:v>
                </c:pt>
                <c:pt idx="4">
                  <c:v>0.16500000000000001</c:v>
                </c:pt>
                <c:pt idx="5">
                  <c:v>0.158</c:v>
                </c:pt>
                <c:pt idx="6">
                  <c:v>0.16400000000000001</c:v>
                </c:pt>
                <c:pt idx="7">
                  <c:v>0.15000000000000002</c:v>
                </c:pt>
                <c:pt idx="8">
                  <c:v>0.161</c:v>
                </c:pt>
                <c:pt idx="9">
                  <c:v>0.17300000000000001</c:v>
                </c:pt>
                <c:pt idx="10">
                  <c:v>0.158</c:v>
                </c:pt>
                <c:pt idx="11">
                  <c:v>0.15100000000000002</c:v>
                </c:pt>
                <c:pt idx="12">
                  <c:v>0.16</c:v>
                </c:pt>
                <c:pt idx="13">
                  <c:v>0.153</c:v>
                </c:pt>
                <c:pt idx="14">
                  <c:v>0.14600000000000002</c:v>
                </c:pt>
                <c:pt idx="15">
                  <c:v>0.15400000000000003</c:v>
                </c:pt>
                <c:pt idx="16">
                  <c:v>0.15700000000000003</c:v>
                </c:pt>
                <c:pt idx="17">
                  <c:v>0.16200000000000001</c:v>
                </c:pt>
                <c:pt idx="18">
                  <c:v>0.15100000000000002</c:v>
                </c:pt>
                <c:pt idx="19">
                  <c:v>0.15200000000000002</c:v>
                </c:pt>
                <c:pt idx="20">
                  <c:v>0.14600000000000002</c:v>
                </c:pt>
                <c:pt idx="21">
                  <c:v>0.16300000000000001</c:v>
                </c:pt>
                <c:pt idx="22">
                  <c:v>0.16200000000000001</c:v>
                </c:pt>
                <c:pt idx="23">
                  <c:v>0.16</c:v>
                </c:pt>
                <c:pt idx="24">
                  <c:v>0.14599999999999999</c:v>
                </c:pt>
                <c:pt idx="25">
                  <c:v>0.16700000000000001</c:v>
                </c:pt>
                <c:pt idx="26">
                  <c:v>0.161</c:v>
                </c:pt>
                <c:pt idx="27">
                  <c:v>0.14100000000000001</c:v>
                </c:pt>
                <c:pt idx="28">
                  <c:v>0.153</c:v>
                </c:pt>
                <c:pt idx="29">
                  <c:v>0.14699999999999999</c:v>
                </c:pt>
                <c:pt idx="30">
                  <c:v>0.153</c:v>
                </c:pt>
                <c:pt idx="31">
                  <c:v>0.152</c:v>
                </c:pt>
                <c:pt idx="32">
                  <c:v>0.14299999999999999</c:v>
                </c:pt>
                <c:pt idx="33">
                  <c:v>0.152</c:v>
                </c:pt>
                <c:pt idx="34">
                  <c:v>0.158</c:v>
                </c:pt>
                <c:pt idx="35">
                  <c:v>0.152</c:v>
                </c:pt>
                <c:pt idx="36">
                  <c:v>0.158</c:v>
                </c:pt>
                <c:pt idx="37">
                  <c:v>0.13899999999999998</c:v>
                </c:pt>
                <c:pt idx="38">
                  <c:v>0.154</c:v>
                </c:pt>
                <c:pt idx="39">
                  <c:v>0.157</c:v>
                </c:pt>
                <c:pt idx="40">
                  <c:v>0.153</c:v>
                </c:pt>
                <c:pt idx="41">
                  <c:v>0.14599999999999999</c:v>
                </c:pt>
                <c:pt idx="42">
                  <c:v>0.14799999999999999</c:v>
                </c:pt>
                <c:pt idx="43">
                  <c:v>0.14599999999999999</c:v>
                </c:pt>
                <c:pt idx="44">
                  <c:v>0.14799999999999999</c:v>
                </c:pt>
                <c:pt idx="45">
                  <c:v>0.14199999999999999</c:v>
                </c:pt>
                <c:pt idx="46">
                  <c:v>0.152</c:v>
                </c:pt>
                <c:pt idx="47">
                  <c:v>0.14599999999999999</c:v>
                </c:pt>
                <c:pt idx="48">
                  <c:v>0.15899999999999997</c:v>
                </c:pt>
                <c:pt idx="49">
                  <c:v>0.151</c:v>
                </c:pt>
                <c:pt idx="50">
                  <c:v>0.15499999999999997</c:v>
                </c:pt>
                <c:pt idx="51">
                  <c:v>0.15299999999999997</c:v>
                </c:pt>
                <c:pt idx="52">
                  <c:v>0.13899999999999998</c:v>
                </c:pt>
                <c:pt idx="53">
                  <c:v>0.13999999999999999</c:v>
                </c:pt>
                <c:pt idx="54">
                  <c:v>0.14399999999999999</c:v>
                </c:pt>
                <c:pt idx="55">
                  <c:v>0.14799999999999996</c:v>
                </c:pt>
                <c:pt idx="56">
                  <c:v>0.14499999999999996</c:v>
                </c:pt>
                <c:pt idx="57">
                  <c:v>0.15199999999999997</c:v>
                </c:pt>
                <c:pt idx="58">
                  <c:v>0.13599999999999998</c:v>
                </c:pt>
                <c:pt idx="59">
                  <c:v>0.14899999999999997</c:v>
                </c:pt>
                <c:pt idx="60">
                  <c:v>0.14900000000000002</c:v>
                </c:pt>
                <c:pt idx="61">
                  <c:v>0.13400000000000001</c:v>
                </c:pt>
                <c:pt idx="62">
                  <c:v>0.14500000000000002</c:v>
                </c:pt>
                <c:pt idx="63">
                  <c:v>0.15200000000000002</c:v>
                </c:pt>
                <c:pt idx="64">
                  <c:v>0.14900000000000002</c:v>
                </c:pt>
                <c:pt idx="65">
                  <c:v>0.13800000000000001</c:v>
                </c:pt>
                <c:pt idx="66">
                  <c:v>0.14900000000000002</c:v>
                </c:pt>
                <c:pt idx="67">
                  <c:v>0.14400000000000002</c:v>
                </c:pt>
                <c:pt idx="68">
                  <c:v>0.13300000000000001</c:v>
                </c:pt>
                <c:pt idx="69">
                  <c:v>0.13800000000000001</c:v>
                </c:pt>
                <c:pt idx="70">
                  <c:v>0.13200000000000001</c:v>
                </c:pt>
                <c:pt idx="71">
                  <c:v>0.13700000000000001</c:v>
                </c:pt>
                <c:pt idx="72">
                  <c:v>0.13300000000000001</c:v>
                </c:pt>
                <c:pt idx="73">
                  <c:v>0.14300000000000002</c:v>
                </c:pt>
                <c:pt idx="74">
                  <c:v>0.127</c:v>
                </c:pt>
                <c:pt idx="75">
                  <c:v>0.12400000000000003</c:v>
                </c:pt>
                <c:pt idx="76">
                  <c:v>0.128</c:v>
                </c:pt>
                <c:pt idx="77">
                  <c:v>0.127</c:v>
                </c:pt>
                <c:pt idx="78">
                  <c:v>0.13400000000000001</c:v>
                </c:pt>
                <c:pt idx="79">
                  <c:v>0.13100000000000001</c:v>
                </c:pt>
                <c:pt idx="80">
                  <c:v>0.13500000000000001</c:v>
                </c:pt>
                <c:pt idx="81">
                  <c:v>0.12800000000000003</c:v>
                </c:pt>
                <c:pt idx="82">
                  <c:v>0.13100000000000001</c:v>
                </c:pt>
                <c:pt idx="83">
                  <c:v>0.13000000000000003</c:v>
                </c:pt>
                <c:pt idx="84">
                  <c:v>0.12500000000000003</c:v>
                </c:pt>
                <c:pt idx="85">
                  <c:v>0.13100000000000003</c:v>
                </c:pt>
                <c:pt idx="86">
                  <c:v>0.12800000000000003</c:v>
                </c:pt>
                <c:pt idx="87">
                  <c:v>0.13900000000000001</c:v>
                </c:pt>
                <c:pt idx="88">
                  <c:v>0.12100000000000002</c:v>
                </c:pt>
                <c:pt idx="89">
                  <c:v>0.12600000000000003</c:v>
                </c:pt>
                <c:pt idx="90">
                  <c:v>0.12700000000000003</c:v>
                </c:pt>
                <c:pt idx="91">
                  <c:v>0.12800000000000003</c:v>
                </c:pt>
                <c:pt idx="92">
                  <c:v>0.13300000000000003</c:v>
                </c:pt>
                <c:pt idx="93">
                  <c:v>0.12399999999999997</c:v>
                </c:pt>
                <c:pt idx="94">
                  <c:v>0.12799999999999997</c:v>
                </c:pt>
                <c:pt idx="95">
                  <c:v>0.13099999999999998</c:v>
                </c:pt>
                <c:pt idx="96">
                  <c:v>0.12599999999999997</c:v>
                </c:pt>
                <c:pt idx="97">
                  <c:v>0.11999999999999997</c:v>
                </c:pt>
                <c:pt idx="98">
                  <c:v>0.12799999999999997</c:v>
                </c:pt>
                <c:pt idx="99">
                  <c:v>0.12699999999999997</c:v>
                </c:pt>
                <c:pt idx="100">
                  <c:v>0.11800000000000002</c:v>
                </c:pt>
                <c:pt idx="101">
                  <c:v>0.12899999999999998</c:v>
                </c:pt>
                <c:pt idx="102">
                  <c:v>0.12600000000000003</c:v>
                </c:pt>
                <c:pt idx="103">
                  <c:v>0.13199999999999998</c:v>
                </c:pt>
                <c:pt idx="104">
                  <c:v>0.12900000000000003</c:v>
                </c:pt>
                <c:pt idx="105">
                  <c:v>0.11300000000000002</c:v>
                </c:pt>
                <c:pt idx="106">
                  <c:v>0.12500000000000003</c:v>
                </c:pt>
                <c:pt idx="107">
                  <c:v>0.11500000000000002</c:v>
                </c:pt>
                <c:pt idx="108">
                  <c:v>0.12500000000000003</c:v>
                </c:pt>
                <c:pt idx="109">
                  <c:v>0.12100000000000002</c:v>
                </c:pt>
                <c:pt idx="110">
                  <c:v>0.12000000000000002</c:v>
                </c:pt>
                <c:pt idx="111">
                  <c:v>0.12600000000000003</c:v>
                </c:pt>
                <c:pt idx="112">
                  <c:v>0.13300000000000003</c:v>
                </c:pt>
                <c:pt idx="113">
                  <c:v>0.12899999999999998</c:v>
                </c:pt>
                <c:pt idx="114">
                  <c:v>0.13200000000000003</c:v>
                </c:pt>
                <c:pt idx="115">
                  <c:v>0.12100000000000002</c:v>
                </c:pt>
                <c:pt idx="116">
                  <c:v>0.11800000000000002</c:v>
                </c:pt>
                <c:pt idx="117">
                  <c:v>0.11900000000000002</c:v>
                </c:pt>
                <c:pt idx="118">
                  <c:v>0.12800000000000003</c:v>
                </c:pt>
                <c:pt idx="119">
                  <c:v>0.12200000000000003</c:v>
                </c:pt>
                <c:pt idx="120">
                  <c:v>0.12400000000000003</c:v>
                </c:pt>
                <c:pt idx="121">
                  <c:v>0.13600000000000004</c:v>
                </c:pt>
                <c:pt idx="122">
                  <c:v>0.12700000000000003</c:v>
                </c:pt>
                <c:pt idx="123">
                  <c:v>0.12400000000000003</c:v>
                </c:pt>
                <c:pt idx="124">
                  <c:v>0.12300000000000003</c:v>
                </c:pt>
                <c:pt idx="125">
                  <c:v>0.129</c:v>
                </c:pt>
                <c:pt idx="126">
                  <c:v>0.14199999999999999</c:v>
                </c:pt>
                <c:pt idx="127">
                  <c:v>0.13399999999999998</c:v>
                </c:pt>
                <c:pt idx="128">
                  <c:v>0.12999999999999998</c:v>
                </c:pt>
                <c:pt idx="129">
                  <c:v>0.13799999999999998</c:v>
                </c:pt>
                <c:pt idx="130">
                  <c:v>0.13599999999999998</c:v>
                </c:pt>
                <c:pt idx="131">
                  <c:v>0.13200000000000001</c:v>
                </c:pt>
                <c:pt idx="132">
                  <c:v>0.13699999999999998</c:v>
                </c:pt>
                <c:pt idx="133">
                  <c:v>0.12900000000000003</c:v>
                </c:pt>
                <c:pt idx="134">
                  <c:v>0.12600000000000003</c:v>
                </c:pt>
                <c:pt idx="135">
                  <c:v>0.13800000000000001</c:v>
                </c:pt>
                <c:pt idx="136">
                  <c:v>0.13500000000000004</c:v>
                </c:pt>
                <c:pt idx="137">
                  <c:v>0.14699999999999996</c:v>
                </c:pt>
                <c:pt idx="138">
                  <c:v>0.123</c:v>
                </c:pt>
                <c:pt idx="139">
                  <c:v>0.12700000000000003</c:v>
                </c:pt>
                <c:pt idx="140">
                  <c:v>0.13200000000000001</c:v>
                </c:pt>
                <c:pt idx="141">
                  <c:v>0.123</c:v>
                </c:pt>
                <c:pt idx="142">
                  <c:v>0.11700000000000002</c:v>
                </c:pt>
                <c:pt idx="143">
                  <c:v>0.13400000000000004</c:v>
                </c:pt>
                <c:pt idx="144">
                  <c:v>0.12500000000000003</c:v>
                </c:pt>
                <c:pt idx="145">
                  <c:v>0.13500000000000001</c:v>
                </c:pt>
                <c:pt idx="146">
                  <c:v>0.126</c:v>
                </c:pt>
                <c:pt idx="147">
                  <c:v>0.13300000000000001</c:v>
                </c:pt>
                <c:pt idx="148">
                  <c:v>0.14200000000000002</c:v>
                </c:pt>
                <c:pt idx="149">
                  <c:v>0.12800000000000003</c:v>
                </c:pt>
                <c:pt idx="150">
                  <c:v>0.12300000000000003</c:v>
                </c:pt>
                <c:pt idx="151">
                  <c:v>0.12400000000000003</c:v>
                </c:pt>
                <c:pt idx="152">
                  <c:v>0.12400000000000003</c:v>
                </c:pt>
                <c:pt idx="153">
                  <c:v>0.12800000000000003</c:v>
                </c:pt>
                <c:pt idx="154">
                  <c:v>0.12000000000000002</c:v>
                </c:pt>
                <c:pt idx="155">
                  <c:v>0.12600000000000003</c:v>
                </c:pt>
                <c:pt idx="156">
                  <c:v>0.11800000000000002</c:v>
                </c:pt>
                <c:pt idx="157">
                  <c:v>0.12600000000000003</c:v>
                </c:pt>
                <c:pt idx="158">
                  <c:v>0.12300000000000003</c:v>
                </c:pt>
                <c:pt idx="159">
                  <c:v>0.12400000000000003</c:v>
                </c:pt>
                <c:pt idx="160">
                  <c:v>0.12899999999999998</c:v>
                </c:pt>
                <c:pt idx="161">
                  <c:v>0.12000000000000002</c:v>
                </c:pt>
                <c:pt idx="162">
                  <c:v>0.12299999999999997</c:v>
                </c:pt>
                <c:pt idx="163">
                  <c:v>0.12199999999999997</c:v>
                </c:pt>
                <c:pt idx="164">
                  <c:v>0.10400000000000004</c:v>
                </c:pt>
                <c:pt idx="165">
                  <c:v>0.10300000000000004</c:v>
                </c:pt>
                <c:pt idx="166">
                  <c:v>9.2000000000000026E-2</c:v>
                </c:pt>
                <c:pt idx="167">
                  <c:v>0.10399999999999998</c:v>
                </c:pt>
                <c:pt idx="168">
                  <c:v>8.8999999999999968E-2</c:v>
                </c:pt>
                <c:pt idx="169">
                  <c:v>0.10299999999999998</c:v>
                </c:pt>
                <c:pt idx="170">
                  <c:v>9.1000000000000025E-2</c:v>
                </c:pt>
                <c:pt idx="171">
                  <c:v>9.5999999999999974E-2</c:v>
                </c:pt>
                <c:pt idx="172">
                  <c:v>8.1000000000000016E-2</c:v>
                </c:pt>
                <c:pt idx="173">
                  <c:v>9.7999999999999976E-2</c:v>
                </c:pt>
                <c:pt idx="174">
                  <c:v>7.9000000000000015E-2</c:v>
                </c:pt>
                <c:pt idx="175">
                  <c:v>8.2000000000000017E-2</c:v>
                </c:pt>
                <c:pt idx="176">
                  <c:v>9.1000000000000025E-2</c:v>
                </c:pt>
                <c:pt idx="177">
                  <c:v>8.3000000000000018E-2</c:v>
                </c:pt>
                <c:pt idx="178">
                  <c:v>9.0000000000000024E-2</c:v>
                </c:pt>
                <c:pt idx="179">
                  <c:v>9.5000000000000029E-2</c:v>
                </c:pt>
                <c:pt idx="180">
                  <c:v>9.7000000000000031E-2</c:v>
                </c:pt>
                <c:pt idx="181">
                  <c:v>9.2000000000000026E-2</c:v>
                </c:pt>
                <c:pt idx="182">
                  <c:v>9.7000000000000031E-2</c:v>
                </c:pt>
                <c:pt idx="183">
                  <c:v>8.3000000000000018E-2</c:v>
                </c:pt>
                <c:pt idx="184">
                  <c:v>0.10699999999999998</c:v>
                </c:pt>
                <c:pt idx="185">
                  <c:v>8.5999999999999965E-2</c:v>
                </c:pt>
                <c:pt idx="186">
                  <c:v>8.3999999999999964E-2</c:v>
                </c:pt>
                <c:pt idx="187">
                  <c:v>9.4999999999999973E-2</c:v>
                </c:pt>
                <c:pt idx="188">
                  <c:v>9.8999999999999977E-2</c:v>
                </c:pt>
                <c:pt idx="189">
                  <c:v>0.10499999999999998</c:v>
                </c:pt>
                <c:pt idx="190">
                  <c:v>9.1000000000000025E-2</c:v>
                </c:pt>
                <c:pt idx="191">
                  <c:v>9.9000000000000032E-2</c:v>
                </c:pt>
                <c:pt idx="192">
                  <c:v>0.10099999999999998</c:v>
                </c:pt>
                <c:pt idx="193">
                  <c:v>9.4999999999999973E-2</c:v>
                </c:pt>
                <c:pt idx="194">
                  <c:v>0.10599999999999998</c:v>
                </c:pt>
                <c:pt idx="195">
                  <c:v>0.10399999999999998</c:v>
                </c:pt>
                <c:pt idx="196">
                  <c:v>0.10099999999999998</c:v>
                </c:pt>
                <c:pt idx="197">
                  <c:v>0.10699999999999998</c:v>
                </c:pt>
                <c:pt idx="198">
                  <c:v>0.11099999999999999</c:v>
                </c:pt>
                <c:pt idx="199">
                  <c:v>0.10999999999999999</c:v>
                </c:pt>
                <c:pt idx="200">
                  <c:v>0.11499999999999999</c:v>
                </c:pt>
                <c:pt idx="201">
                  <c:v>0.10299999999999998</c:v>
                </c:pt>
                <c:pt idx="202">
                  <c:v>0.10899999999999999</c:v>
                </c:pt>
                <c:pt idx="203">
                  <c:v>0.10599999999999998</c:v>
                </c:pt>
                <c:pt idx="204">
                  <c:v>0.11799999999999999</c:v>
                </c:pt>
                <c:pt idx="205">
                  <c:v>0.11899999999999999</c:v>
                </c:pt>
                <c:pt idx="206">
                  <c:v>0.11899999999999999</c:v>
                </c:pt>
                <c:pt idx="207">
                  <c:v>0.11699999999999999</c:v>
                </c:pt>
                <c:pt idx="208">
                  <c:v>0.10299999999999998</c:v>
                </c:pt>
                <c:pt idx="209">
                  <c:v>0.13300000000000001</c:v>
                </c:pt>
                <c:pt idx="210">
                  <c:v>0.121</c:v>
                </c:pt>
                <c:pt idx="211">
                  <c:v>0.11599999999999999</c:v>
                </c:pt>
                <c:pt idx="212">
                  <c:v>0.10699999999999998</c:v>
                </c:pt>
                <c:pt idx="213">
                  <c:v>0.126</c:v>
                </c:pt>
                <c:pt idx="214">
                  <c:v>0.11899999999999999</c:v>
                </c:pt>
                <c:pt idx="215">
                  <c:v>0.11799999999999999</c:v>
                </c:pt>
                <c:pt idx="216">
                  <c:v>0.11799999999999999</c:v>
                </c:pt>
                <c:pt idx="217">
                  <c:v>0.11299999999999999</c:v>
                </c:pt>
                <c:pt idx="218">
                  <c:v>0.11299999999999999</c:v>
                </c:pt>
                <c:pt idx="219">
                  <c:v>0.10999999999999999</c:v>
                </c:pt>
                <c:pt idx="220">
                  <c:v>0.11099999999999999</c:v>
                </c:pt>
                <c:pt idx="221">
                  <c:v>0.10699999999999998</c:v>
                </c:pt>
                <c:pt idx="222">
                  <c:v>0.11299999999999999</c:v>
                </c:pt>
                <c:pt idx="223">
                  <c:v>0.10099999999999998</c:v>
                </c:pt>
                <c:pt idx="224">
                  <c:v>9.8999999999999977E-2</c:v>
                </c:pt>
                <c:pt idx="225">
                  <c:v>0.10599999999999998</c:v>
                </c:pt>
                <c:pt idx="226">
                  <c:v>0.10199999999999998</c:v>
                </c:pt>
                <c:pt idx="227">
                  <c:v>0.10799999999999998</c:v>
                </c:pt>
                <c:pt idx="228">
                  <c:v>0.11599999999999999</c:v>
                </c:pt>
                <c:pt idx="229">
                  <c:v>0.10899999999999999</c:v>
                </c:pt>
                <c:pt idx="230">
                  <c:v>0.11099999999999999</c:v>
                </c:pt>
                <c:pt idx="231">
                  <c:v>0.124</c:v>
                </c:pt>
                <c:pt idx="232">
                  <c:v>0.121</c:v>
                </c:pt>
                <c:pt idx="233">
                  <c:v>0.11599999999999999</c:v>
                </c:pt>
                <c:pt idx="234">
                  <c:v>0.12</c:v>
                </c:pt>
                <c:pt idx="235">
                  <c:v>0.11899999999999999</c:v>
                </c:pt>
                <c:pt idx="236">
                  <c:v>0.12899999999999998</c:v>
                </c:pt>
                <c:pt idx="237">
                  <c:v>0.10399999999999998</c:v>
                </c:pt>
                <c:pt idx="238">
                  <c:v>0.13200000000000001</c:v>
                </c:pt>
                <c:pt idx="239">
                  <c:v>0.11299999999999999</c:v>
                </c:pt>
                <c:pt idx="240">
                  <c:v>0.11399999999999996</c:v>
                </c:pt>
                <c:pt idx="241">
                  <c:v>0.11199999999999996</c:v>
                </c:pt>
                <c:pt idx="242">
                  <c:v>0.12299999999999997</c:v>
                </c:pt>
                <c:pt idx="243">
                  <c:v>0.11199999999999999</c:v>
                </c:pt>
                <c:pt idx="244">
                  <c:v>0.11100000000000002</c:v>
                </c:pt>
                <c:pt idx="245">
                  <c:v>0.11200000000000002</c:v>
                </c:pt>
                <c:pt idx="246">
                  <c:v>0.12000000000000002</c:v>
                </c:pt>
                <c:pt idx="247">
                  <c:v>0.12199999999999997</c:v>
                </c:pt>
                <c:pt idx="248">
                  <c:v>0.10300000000000001</c:v>
                </c:pt>
                <c:pt idx="249">
                  <c:v>0.10400000000000001</c:v>
                </c:pt>
                <c:pt idx="250">
                  <c:v>0.11200000000000002</c:v>
                </c:pt>
                <c:pt idx="251">
                  <c:v>0.11400000000000002</c:v>
                </c:pt>
                <c:pt idx="252">
                  <c:v>0.11700000000000002</c:v>
                </c:pt>
                <c:pt idx="253">
                  <c:v>0.11100000000000002</c:v>
                </c:pt>
                <c:pt idx="254">
                  <c:v>0.12100000000000002</c:v>
                </c:pt>
                <c:pt idx="255">
                  <c:v>9.8000000000000004E-2</c:v>
                </c:pt>
                <c:pt idx="256">
                  <c:v>0.11400000000000002</c:v>
                </c:pt>
                <c:pt idx="257">
                  <c:v>0.11400000000000002</c:v>
                </c:pt>
                <c:pt idx="258">
                  <c:v>0.10900000000000001</c:v>
                </c:pt>
                <c:pt idx="259">
                  <c:v>0.11300000000000002</c:v>
                </c:pt>
                <c:pt idx="260">
                  <c:v>0.12200000000000003</c:v>
                </c:pt>
                <c:pt idx="261">
                  <c:v>0.10800000000000001</c:v>
                </c:pt>
                <c:pt idx="262">
                  <c:v>0.10600000000000001</c:v>
                </c:pt>
                <c:pt idx="263">
                  <c:v>0.11300000000000002</c:v>
                </c:pt>
                <c:pt idx="264">
                  <c:v>0.11300000000000002</c:v>
                </c:pt>
                <c:pt idx="265">
                  <c:v>0.11000000000000001</c:v>
                </c:pt>
                <c:pt idx="266">
                  <c:v>0.12</c:v>
                </c:pt>
                <c:pt idx="267">
                  <c:v>0.11699999999999999</c:v>
                </c:pt>
                <c:pt idx="268">
                  <c:v>0.11199999999999999</c:v>
                </c:pt>
                <c:pt idx="269">
                  <c:v>0.10499999999999998</c:v>
                </c:pt>
                <c:pt idx="270">
                  <c:v>0.122</c:v>
                </c:pt>
                <c:pt idx="271">
                  <c:v>0.10699999999999998</c:v>
                </c:pt>
                <c:pt idx="272">
                  <c:v>0.11000000000000001</c:v>
                </c:pt>
                <c:pt idx="273">
                  <c:v>9.7000000000000003E-2</c:v>
                </c:pt>
                <c:pt idx="274">
                  <c:v>0.127</c:v>
                </c:pt>
                <c:pt idx="275">
                  <c:v>0.10500000000000001</c:v>
                </c:pt>
                <c:pt idx="276">
                  <c:v>0.11699999999999999</c:v>
                </c:pt>
                <c:pt idx="277">
                  <c:v>0.11599999999999999</c:v>
                </c:pt>
                <c:pt idx="278">
                  <c:v>0.10499999999999998</c:v>
                </c:pt>
                <c:pt idx="279">
                  <c:v>0.121</c:v>
                </c:pt>
                <c:pt idx="280">
                  <c:v>0.10299999999999998</c:v>
                </c:pt>
                <c:pt idx="281">
                  <c:v>0.10899999999999999</c:v>
                </c:pt>
                <c:pt idx="282">
                  <c:v>0.10799999999999998</c:v>
                </c:pt>
                <c:pt idx="283">
                  <c:v>0.10899999999999999</c:v>
                </c:pt>
                <c:pt idx="284">
                  <c:v>0.11099999999999999</c:v>
                </c:pt>
                <c:pt idx="285">
                  <c:v>0.11599999999999999</c:v>
                </c:pt>
                <c:pt idx="286">
                  <c:v>0.10899999999999999</c:v>
                </c:pt>
                <c:pt idx="287">
                  <c:v>0.10099999999999998</c:v>
                </c:pt>
                <c:pt idx="288">
                  <c:v>0.10699999999999998</c:v>
                </c:pt>
                <c:pt idx="289">
                  <c:v>0.11899999999999999</c:v>
                </c:pt>
                <c:pt idx="290">
                  <c:v>0.12099999999999997</c:v>
                </c:pt>
                <c:pt idx="291">
                  <c:v>9.9999999999999978E-2</c:v>
                </c:pt>
                <c:pt idx="292">
                  <c:v>0.11299999999999999</c:v>
                </c:pt>
                <c:pt idx="293">
                  <c:v>0.11499999999999999</c:v>
                </c:pt>
                <c:pt idx="294">
                  <c:v>9.8999999999999977E-2</c:v>
                </c:pt>
                <c:pt idx="295">
                  <c:v>0.10699999999999998</c:v>
                </c:pt>
                <c:pt idx="296">
                  <c:v>9.600000000000003E-2</c:v>
                </c:pt>
                <c:pt idx="297">
                  <c:v>0.11399999999999999</c:v>
                </c:pt>
                <c:pt idx="298">
                  <c:v>9.7000000000000031E-2</c:v>
                </c:pt>
                <c:pt idx="299">
                  <c:v>9.2000000000000026E-2</c:v>
                </c:pt>
                <c:pt idx="300">
                  <c:v>9.6999999999999975E-2</c:v>
                </c:pt>
                <c:pt idx="301">
                  <c:v>0.10099999999999998</c:v>
                </c:pt>
                <c:pt idx="302">
                  <c:v>9.8999999999999977E-2</c:v>
                </c:pt>
                <c:pt idx="303">
                  <c:v>0.10799999999999998</c:v>
                </c:pt>
                <c:pt idx="304">
                  <c:v>0.11599999999999999</c:v>
                </c:pt>
                <c:pt idx="305">
                  <c:v>9.5999999999999974E-2</c:v>
                </c:pt>
                <c:pt idx="306">
                  <c:v>9.2000000000000026E-2</c:v>
                </c:pt>
                <c:pt idx="307">
                  <c:v>9.5000000000000029E-2</c:v>
                </c:pt>
                <c:pt idx="308">
                  <c:v>8.7000000000000022E-2</c:v>
                </c:pt>
                <c:pt idx="309">
                  <c:v>9.6000000000000002E-2</c:v>
                </c:pt>
                <c:pt idx="310">
                  <c:v>9.7000000000000003E-2</c:v>
                </c:pt>
                <c:pt idx="311">
                  <c:v>0.10200000000000001</c:v>
                </c:pt>
                <c:pt idx="312">
                  <c:v>8.6999999999999994E-2</c:v>
                </c:pt>
                <c:pt idx="313">
                  <c:v>9.6000000000000002E-2</c:v>
                </c:pt>
                <c:pt idx="314">
                  <c:v>0.09</c:v>
                </c:pt>
                <c:pt idx="315">
                  <c:v>9.2999999999999999E-2</c:v>
                </c:pt>
                <c:pt idx="316">
                  <c:v>9.4E-2</c:v>
                </c:pt>
                <c:pt idx="317">
                  <c:v>0.10499999999999998</c:v>
                </c:pt>
                <c:pt idx="318">
                  <c:v>9.0999999999999998E-2</c:v>
                </c:pt>
                <c:pt idx="319">
                  <c:v>9.6999999999999975E-2</c:v>
                </c:pt>
                <c:pt idx="320">
                  <c:v>8.1999999999999962E-2</c:v>
                </c:pt>
                <c:pt idx="321">
                  <c:v>9.8999999999999977E-2</c:v>
                </c:pt>
                <c:pt idx="322">
                  <c:v>9.5999999999999974E-2</c:v>
                </c:pt>
                <c:pt idx="323">
                  <c:v>9.9999999999999978E-2</c:v>
                </c:pt>
                <c:pt idx="324">
                  <c:v>9.8000000000000032E-2</c:v>
                </c:pt>
                <c:pt idx="325">
                  <c:v>9.0000000000000024E-2</c:v>
                </c:pt>
                <c:pt idx="326">
                  <c:v>8.9000000000000024E-2</c:v>
                </c:pt>
                <c:pt idx="327">
                  <c:v>9.2000000000000026E-2</c:v>
                </c:pt>
                <c:pt idx="328">
                  <c:v>8.0000000000000016E-2</c:v>
                </c:pt>
                <c:pt idx="329">
                  <c:v>8.9000000000000024E-2</c:v>
                </c:pt>
                <c:pt idx="330">
                  <c:v>0.10100000000000003</c:v>
                </c:pt>
                <c:pt idx="331">
                  <c:v>8.500000000000002E-2</c:v>
                </c:pt>
                <c:pt idx="332">
                  <c:v>0.10500000000000004</c:v>
                </c:pt>
                <c:pt idx="333">
                  <c:v>8.9999999999999969E-2</c:v>
                </c:pt>
                <c:pt idx="334">
                  <c:v>8.2000000000000017E-2</c:v>
                </c:pt>
                <c:pt idx="335">
                  <c:v>9.5000000000000029E-2</c:v>
                </c:pt>
                <c:pt idx="336">
                  <c:v>9.4568873730277003E-2</c:v>
                </c:pt>
                <c:pt idx="337">
                  <c:v>0.11355968397747102</c:v>
                </c:pt>
                <c:pt idx="338">
                  <c:v>7.6282926320377975E-2</c:v>
                </c:pt>
                <c:pt idx="339">
                  <c:v>8.9443436948570987E-2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47-47F0-8710-C867F1F2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3198847"/>
        <c:axId val="1553182047"/>
      </c:lineChart>
      <c:dateAx>
        <c:axId val="1553198847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182047"/>
        <c:crosses val="autoZero"/>
        <c:auto val="1"/>
        <c:lblOffset val="100"/>
        <c:baseTimeUnit val="months"/>
      </c:dateAx>
      <c:valAx>
        <c:axId val="155318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198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 by Demographics (Seas)'!$Q$2</c:f>
              <c:strCache>
                <c:ptCount val="1"/>
                <c:pt idx="0">
                  <c:v>Black White Gap (3-month average)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(Seas)'!$Q$3:$Q$342</c:f>
              <c:numCache>
                <c:formatCode>0.00%</c:formatCode>
                <c:ptCount val="340"/>
                <c:pt idx="0">
                  <c:v>9.5500000000000002E-2</c:v>
                </c:pt>
                <c:pt idx="1">
                  <c:v>9.6000000000000016E-2</c:v>
                </c:pt>
                <c:pt idx="2">
                  <c:v>9.5000000000000015E-2</c:v>
                </c:pt>
                <c:pt idx="3">
                  <c:v>8.7000000000000022E-2</c:v>
                </c:pt>
                <c:pt idx="4">
                  <c:v>9.0333333333333335E-2</c:v>
                </c:pt>
                <c:pt idx="5">
                  <c:v>9.6333333333333326E-2</c:v>
                </c:pt>
                <c:pt idx="6">
                  <c:v>9.0999999999999984E-2</c:v>
                </c:pt>
                <c:pt idx="7">
                  <c:v>7.8999999999999973E-2</c:v>
                </c:pt>
                <c:pt idx="8">
                  <c:v>7.4333333333333307E-2</c:v>
                </c:pt>
                <c:pt idx="9">
                  <c:v>7.4666666666666645E-2</c:v>
                </c:pt>
                <c:pt idx="10">
                  <c:v>7.6666666666666661E-2</c:v>
                </c:pt>
                <c:pt idx="11">
                  <c:v>8.0333333333333326E-2</c:v>
                </c:pt>
                <c:pt idx="12">
                  <c:v>8.2999999999999977E-2</c:v>
                </c:pt>
                <c:pt idx="13">
                  <c:v>8.7333333333333318E-2</c:v>
                </c:pt>
                <c:pt idx="14">
                  <c:v>9.5666666666666678E-2</c:v>
                </c:pt>
                <c:pt idx="15">
                  <c:v>9.9666666666666695E-2</c:v>
                </c:pt>
                <c:pt idx="16">
                  <c:v>0.10166666666666668</c:v>
                </c:pt>
                <c:pt idx="17">
                  <c:v>9.8333333333333342E-2</c:v>
                </c:pt>
                <c:pt idx="18">
                  <c:v>9.8333333333333342E-2</c:v>
                </c:pt>
                <c:pt idx="19">
                  <c:v>9.9333333333333371E-2</c:v>
                </c:pt>
                <c:pt idx="20">
                  <c:v>0.1006666666666667</c:v>
                </c:pt>
                <c:pt idx="21">
                  <c:v>0.10300000000000002</c:v>
                </c:pt>
                <c:pt idx="22">
                  <c:v>0.10666666666666667</c:v>
                </c:pt>
                <c:pt idx="23">
                  <c:v>0.10733333333333332</c:v>
                </c:pt>
                <c:pt idx="24">
                  <c:v>0.10766666666666665</c:v>
                </c:pt>
                <c:pt idx="25">
                  <c:v>9.9333333333333315E-2</c:v>
                </c:pt>
                <c:pt idx="26">
                  <c:v>8.866666666666663E-2</c:v>
                </c:pt>
                <c:pt idx="27">
                  <c:v>8.5999999999999965E-2</c:v>
                </c:pt>
                <c:pt idx="28">
                  <c:v>9.1333333333333308E-2</c:v>
                </c:pt>
                <c:pt idx="29">
                  <c:v>9.333333333333331E-2</c:v>
                </c:pt>
                <c:pt idx="30">
                  <c:v>9.2999999999999972E-2</c:v>
                </c:pt>
                <c:pt idx="31">
                  <c:v>9.0666666666666632E-2</c:v>
                </c:pt>
                <c:pt idx="32">
                  <c:v>9.4333333333333311E-2</c:v>
                </c:pt>
                <c:pt idx="33">
                  <c:v>8.6333333333333317E-2</c:v>
                </c:pt>
                <c:pt idx="34">
                  <c:v>8.0999999999999975E-2</c:v>
                </c:pt>
                <c:pt idx="35">
                  <c:v>8.2999999999999977E-2</c:v>
                </c:pt>
                <c:pt idx="36">
                  <c:v>8.3999999999999977E-2</c:v>
                </c:pt>
                <c:pt idx="37">
                  <c:v>8.2333333333333328E-2</c:v>
                </c:pt>
                <c:pt idx="38">
                  <c:v>7.8333333333333324E-2</c:v>
                </c:pt>
                <c:pt idx="39">
                  <c:v>7.9333333333333325E-2</c:v>
                </c:pt>
                <c:pt idx="40">
                  <c:v>7.9666666666666663E-2</c:v>
                </c:pt>
                <c:pt idx="41">
                  <c:v>7.7333333333333351E-2</c:v>
                </c:pt>
                <c:pt idx="42">
                  <c:v>7.7333333333333351E-2</c:v>
                </c:pt>
                <c:pt idx="43">
                  <c:v>7.7000000000000013E-2</c:v>
                </c:pt>
                <c:pt idx="44">
                  <c:v>7.5666666666666674E-2</c:v>
                </c:pt>
                <c:pt idx="45">
                  <c:v>6.6666666666666666E-2</c:v>
                </c:pt>
                <c:pt idx="46">
                  <c:v>6.533333333333334E-2</c:v>
                </c:pt>
                <c:pt idx="47">
                  <c:v>6.0999999999999999E-2</c:v>
                </c:pt>
                <c:pt idx="48">
                  <c:v>6.4666666666666664E-2</c:v>
                </c:pt>
                <c:pt idx="49">
                  <c:v>6.6666666666666666E-2</c:v>
                </c:pt>
                <c:pt idx="50">
                  <c:v>6.433333333333334E-2</c:v>
                </c:pt>
                <c:pt idx="51">
                  <c:v>6.4000000000000001E-2</c:v>
                </c:pt>
                <c:pt idx="52">
                  <c:v>6.0999999999999999E-2</c:v>
                </c:pt>
                <c:pt idx="53">
                  <c:v>6.8666666666666668E-2</c:v>
                </c:pt>
                <c:pt idx="54">
                  <c:v>6.2666666666666662E-2</c:v>
                </c:pt>
                <c:pt idx="55">
                  <c:v>5.6666666666666664E-2</c:v>
                </c:pt>
                <c:pt idx="56">
                  <c:v>4.8666666666666657E-2</c:v>
                </c:pt>
                <c:pt idx="57">
                  <c:v>5.7999999999999996E-2</c:v>
                </c:pt>
                <c:pt idx="58">
                  <c:v>6.3E-2</c:v>
                </c:pt>
                <c:pt idx="59">
                  <c:v>6.0333333333333329E-2</c:v>
                </c:pt>
                <c:pt idx="60">
                  <c:v>5.4666666666666662E-2</c:v>
                </c:pt>
                <c:pt idx="61">
                  <c:v>4.8666666666666657E-2</c:v>
                </c:pt>
                <c:pt idx="62">
                  <c:v>5.1333333333333321E-2</c:v>
                </c:pt>
                <c:pt idx="63">
                  <c:v>5.3333333333333323E-2</c:v>
                </c:pt>
                <c:pt idx="64">
                  <c:v>5.6333333333333326E-2</c:v>
                </c:pt>
                <c:pt idx="65">
                  <c:v>5.8333333333333327E-2</c:v>
                </c:pt>
                <c:pt idx="66">
                  <c:v>5.2999999999999992E-2</c:v>
                </c:pt>
                <c:pt idx="67">
                  <c:v>5.1999999999999991E-2</c:v>
                </c:pt>
                <c:pt idx="68">
                  <c:v>5.266666666666666E-2</c:v>
                </c:pt>
                <c:pt idx="69">
                  <c:v>5.7999999999999996E-2</c:v>
                </c:pt>
                <c:pt idx="70">
                  <c:v>5.8666666666666666E-2</c:v>
                </c:pt>
                <c:pt idx="71">
                  <c:v>5.8999999999999997E-2</c:v>
                </c:pt>
                <c:pt idx="72">
                  <c:v>5.5333333333333325E-2</c:v>
                </c:pt>
                <c:pt idx="73">
                  <c:v>5.7333333333333326E-2</c:v>
                </c:pt>
                <c:pt idx="74">
                  <c:v>5.4666666666666662E-2</c:v>
                </c:pt>
                <c:pt idx="75">
                  <c:v>5.5333333333333325E-2</c:v>
                </c:pt>
                <c:pt idx="76">
                  <c:v>5.6333333333333326E-2</c:v>
                </c:pt>
                <c:pt idx="77">
                  <c:v>5.8666666666666666E-2</c:v>
                </c:pt>
                <c:pt idx="78">
                  <c:v>6.3E-2</c:v>
                </c:pt>
                <c:pt idx="79">
                  <c:v>0.06</c:v>
                </c:pt>
                <c:pt idx="80">
                  <c:v>5.4333333333333324E-2</c:v>
                </c:pt>
                <c:pt idx="81">
                  <c:v>5.3333333333333323E-2</c:v>
                </c:pt>
                <c:pt idx="82">
                  <c:v>5.5666666666666663E-2</c:v>
                </c:pt>
                <c:pt idx="83">
                  <c:v>5.7666666666666665E-2</c:v>
                </c:pt>
                <c:pt idx="84">
                  <c:v>6.0333333333333329E-2</c:v>
                </c:pt>
                <c:pt idx="85">
                  <c:v>5.9333333333333328E-2</c:v>
                </c:pt>
                <c:pt idx="86">
                  <c:v>5.7666666666666665E-2</c:v>
                </c:pt>
                <c:pt idx="87">
                  <c:v>5.0666666666666658E-2</c:v>
                </c:pt>
                <c:pt idx="88">
                  <c:v>5.033333333333332E-2</c:v>
                </c:pt>
                <c:pt idx="89">
                  <c:v>5.5333333333333325E-2</c:v>
                </c:pt>
                <c:pt idx="90">
                  <c:v>6.133333333333333E-2</c:v>
                </c:pt>
                <c:pt idx="91">
                  <c:v>6.433333333333334E-2</c:v>
                </c:pt>
                <c:pt idx="92">
                  <c:v>6.7333333333333342E-2</c:v>
                </c:pt>
                <c:pt idx="93">
                  <c:v>6.8000000000000005E-2</c:v>
                </c:pt>
                <c:pt idx="94">
                  <c:v>7.0666666666666669E-2</c:v>
                </c:pt>
                <c:pt idx="95">
                  <c:v>6.3666666666666663E-2</c:v>
                </c:pt>
                <c:pt idx="96">
                  <c:v>6.2666666666666662E-2</c:v>
                </c:pt>
                <c:pt idx="97">
                  <c:v>6.0999999999999999E-2</c:v>
                </c:pt>
                <c:pt idx="98">
                  <c:v>6.4000000000000001E-2</c:v>
                </c:pt>
                <c:pt idx="99">
                  <c:v>6.0666666666666667E-2</c:v>
                </c:pt>
                <c:pt idx="100">
                  <c:v>6.0999999999999999E-2</c:v>
                </c:pt>
                <c:pt idx="101">
                  <c:v>6.2E-2</c:v>
                </c:pt>
                <c:pt idx="102">
                  <c:v>6.6333333333333341E-2</c:v>
                </c:pt>
                <c:pt idx="103">
                  <c:v>6.1666666666666668E-2</c:v>
                </c:pt>
                <c:pt idx="104">
                  <c:v>5.6333333333333326E-2</c:v>
                </c:pt>
                <c:pt idx="105">
                  <c:v>5.6999999999999995E-2</c:v>
                </c:pt>
                <c:pt idx="106">
                  <c:v>5.4333333333333324E-2</c:v>
                </c:pt>
                <c:pt idx="107">
                  <c:v>6.2333333333333331E-2</c:v>
                </c:pt>
                <c:pt idx="108">
                  <c:v>5.7999999999999996E-2</c:v>
                </c:pt>
                <c:pt idx="109">
                  <c:v>6.133333333333333E-2</c:v>
                </c:pt>
                <c:pt idx="110">
                  <c:v>5.7999999999999996E-2</c:v>
                </c:pt>
                <c:pt idx="111">
                  <c:v>6.2333333333333331E-2</c:v>
                </c:pt>
                <c:pt idx="112">
                  <c:v>6.2E-2</c:v>
                </c:pt>
                <c:pt idx="113">
                  <c:v>6.2666666666666662E-2</c:v>
                </c:pt>
                <c:pt idx="114">
                  <c:v>6.0999999999999999E-2</c:v>
                </c:pt>
                <c:pt idx="115">
                  <c:v>6.3E-2</c:v>
                </c:pt>
                <c:pt idx="116">
                  <c:v>6.533333333333334E-2</c:v>
                </c:pt>
                <c:pt idx="117">
                  <c:v>6.8333333333333343E-2</c:v>
                </c:pt>
                <c:pt idx="118">
                  <c:v>7.3000000000000009E-2</c:v>
                </c:pt>
                <c:pt idx="119">
                  <c:v>7.5000000000000011E-2</c:v>
                </c:pt>
                <c:pt idx="120">
                  <c:v>7.2666666666666671E-2</c:v>
                </c:pt>
                <c:pt idx="121">
                  <c:v>7.1333333333333346E-2</c:v>
                </c:pt>
                <c:pt idx="122">
                  <c:v>6.9666666666666668E-2</c:v>
                </c:pt>
                <c:pt idx="123">
                  <c:v>7.2333333333333347E-2</c:v>
                </c:pt>
                <c:pt idx="124">
                  <c:v>7.2000000000000008E-2</c:v>
                </c:pt>
                <c:pt idx="125">
                  <c:v>7.1333333333333346E-2</c:v>
                </c:pt>
                <c:pt idx="126">
                  <c:v>7.1000000000000008E-2</c:v>
                </c:pt>
                <c:pt idx="127">
                  <c:v>6.8000000000000005E-2</c:v>
                </c:pt>
                <c:pt idx="128">
                  <c:v>6.8333333333333343E-2</c:v>
                </c:pt>
                <c:pt idx="129">
                  <c:v>6.3666666666666663E-2</c:v>
                </c:pt>
                <c:pt idx="130">
                  <c:v>6.3666666666666663E-2</c:v>
                </c:pt>
                <c:pt idx="131">
                  <c:v>5.7999999999999996E-2</c:v>
                </c:pt>
                <c:pt idx="132">
                  <c:v>6.133333333333333E-2</c:v>
                </c:pt>
                <c:pt idx="133">
                  <c:v>5.9666666666666666E-2</c:v>
                </c:pt>
                <c:pt idx="134">
                  <c:v>6.6666666666666666E-2</c:v>
                </c:pt>
                <c:pt idx="135">
                  <c:v>6.2666666666666662E-2</c:v>
                </c:pt>
                <c:pt idx="136">
                  <c:v>6.5666666666666665E-2</c:v>
                </c:pt>
                <c:pt idx="137">
                  <c:v>6.433333333333334E-2</c:v>
                </c:pt>
                <c:pt idx="138">
                  <c:v>6.4666666666666664E-2</c:v>
                </c:pt>
                <c:pt idx="139">
                  <c:v>6.5000000000000002E-2</c:v>
                </c:pt>
                <c:pt idx="140">
                  <c:v>6.0666666666666667E-2</c:v>
                </c:pt>
                <c:pt idx="141">
                  <c:v>5.9666666666666666E-2</c:v>
                </c:pt>
                <c:pt idx="142">
                  <c:v>5.4666666666666662E-2</c:v>
                </c:pt>
                <c:pt idx="143">
                  <c:v>5.4333333333333324E-2</c:v>
                </c:pt>
                <c:pt idx="144">
                  <c:v>5.4666666666666662E-2</c:v>
                </c:pt>
                <c:pt idx="145">
                  <c:v>5.7333333333333326E-2</c:v>
                </c:pt>
                <c:pt idx="146">
                  <c:v>5.5666666666666663E-2</c:v>
                </c:pt>
                <c:pt idx="147">
                  <c:v>5.6999999999999995E-2</c:v>
                </c:pt>
                <c:pt idx="148">
                  <c:v>5.266666666666666E-2</c:v>
                </c:pt>
                <c:pt idx="149">
                  <c:v>5.3999999999999992E-2</c:v>
                </c:pt>
                <c:pt idx="150">
                  <c:v>5.1999999999999991E-2</c:v>
                </c:pt>
                <c:pt idx="151">
                  <c:v>5.4666666666666662E-2</c:v>
                </c:pt>
                <c:pt idx="152">
                  <c:v>5.3666666666666661E-2</c:v>
                </c:pt>
                <c:pt idx="153">
                  <c:v>5.4666666666666662E-2</c:v>
                </c:pt>
                <c:pt idx="154">
                  <c:v>5.033333333333332E-2</c:v>
                </c:pt>
                <c:pt idx="155">
                  <c:v>4.8666666666666657E-2</c:v>
                </c:pt>
                <c:pt idx="156">
                  <c:v>5.7333333333333326E-2</c:v>
                </c:pt>
                <c:pt idx="157">
                  <c:v>6.6000000000000003E-2</c:v>
                </c:pt>
                <c:pt idx="158">
                  <c:v>7.1333333333333346E-2</c:v>
                </c:pt>
                <c:pt idx="159">
                  <c:v>6.6000000000000003E-2</c:v>
                </c:pt>
                <c:pt idx="160">
                  <c:v>0.06</c:v>
                </c:pt>
                <c:pt idx="161">
                  <c:v>5.9333333333333328E-2</c:v>
                </c:pt>
                <c:pt idx="162">
                  <c:v>5.3333333333333323E-2</c:v>
                </c:pt>
                <c:pt idx="163">
                  <c:v>6.6666666666666652E-2</c:v>
                </c:pt>
                <c:pt idx="164">
                  <c:v>6.8666666666666654E-2</c:v>
                </c:pt>
                <c:pt idx="165">
                  <c:v>7.966666666666665E-2</c:v>
                </c:pt>
                <c:pt idx="166">
                  <c:v>7.4666666666666645E-2</c:v>
                </c:pt>
                <c:pt idx="167">
                  <c:v>7.7999999999999972E-2</c:v>
                </c:pt>
                <c:pt idx="168">
                  <c:v>7.1333333333333318E-2</c:v>
                </c:pt>
                <c:pt idx="169">
                  <c:v>7.1000000000000008E-2</c:v>
                </c:pt>
                <c:pt idx="170">
                  <c:v>7.1000000000000008E-2</c:v>
                </c:pt>
                <c:pt idx="171">
                  <c:v>7.2666666666666671E-2</c:v>
                </c:pt>
                <c:pt idx="172">
                  <c:v>7.1333333333333346E-2</c:v>
                </c:pt>
                <c:pt idx="173">
                  <c:v>7.2333333333333347E-2</c:v>
                </c:pt>
                <c:pt idx="174">
                  <c:v>7.400000000000001E-2</c:v>
                </c:pt>
                <c:pt idx="175">
                  <c:v>6.9000000000000006E-2</c:v>
                </c:pt>
                <c:pt idx="176">
                  <c:v>6.4666666666666664E-2</c:v>
                </c:pt>
                <c:pt idx="177">
                  <c:v>6.7000000000000004E-2</c:v>
                </c:pt>
                <c:pt idx="178">
                  <c:v>7.7666666666666676E-2</c:v>
                </c:pt>
                <c:pt idx="179">
                  <c:v>8.0000000000000016E-2</c:v>
                </c:pt>
                <c:pt idx="180">
                  <c:v>7.9333333333333353E-2</c:v>
                </c:pt>
                <c:pt idx="181">
                  <c:v>8.1333333333333355E-2</c:v>
                </c:pt>
                <c:pt idx="182">
                  <c:v>8.4666666666666682E-2</c:v>
                </c:pt>
                <c:pt idx="183">
                  <c:v>8.6666666666666684E-2</c:v>
                </c:pt>
                <c:pt idx="184">
                  <c:v>8.9000000000000024E-2</c:v>
                </c:pt>
                <c:pt idx="185">
                  <c:v>9.0333333333333363E-2</c:v>
                </c:pt>
                <c:pt idx="186">
                  <c:v>9.0666666666666687E-2</c:v>
                </c:pt>
                <c:pt idx="187">
                  <c:v>8.7666666666666684E-2</c:v>
                </c:pt>
                <c:pt idx="188">
                  <c:v>8.9000000000000024E-2</c:v>
                </c:pt>
                <c:pt idx="189">
                  <c:v>9.2000000000000026E-2</c:v>
                </c:pt>
                <c:pt idx="190">
                  <c:v>8.5666666666666683E-2</c:v>
                </c:pt>
                <c:pt idx="191">
                  <c:v>8.9666666666666686E-2</c:v>
                </c:pt>
                <c:pt idx="192">
                  <c:v>9.4000000000000028E-2</c:v>
                </c:pt>
                <c:pt idx="193">
                  <c:v>0.1066666666666667</c:v>
                </c:pt>
                <c:pt idx="194">
                  <c:v>0.10333333333333337</c:v>
                </c:pt>
                <c:pt idx="195">
                  <c:v>9.6333333333333368E-2</c:v>
                </c:pt>
                <c:pt idx="196">
                  <c:v>9.1666666666666688E-2</c:v>
                </c:pt>
                <c:pt idx="197">
                  <c:v>9.600000000000003E-2</c:v>
                </c:pt>
                <c:pt idx="198">
                  <c:v>0.10133333333333337</c:v>
                </c:pt>
                <c:pt idx="199">
                  <c:v>0.10433333333333338</c:v>
                </c:pt>
                <c:pt idx="200">
                  <c:v>0.1036666666666667</c:v>
                </c:pt>
                <c:pt idx="201">
                  <c:v>0.10433333333333338</c:v>
                </c:pt>
                <c:pt idx="202">
                  <c:v>0.10300000000000004</c:v>
                </c:pt>
                <c:pt idx="203">
                  <c:v>0.10033333333333337</c:v>
                </c:pt>
                <c:pt idx="204">
                  <c:v>9.600000000000003E-2</c:v>
                </c:pt>
                <c:pt idx="205">
                  <c:v>9.6666666666666692E-2</c:v>
                </c:pt>
                <c:pt idx="206">
                  <c:v>9.3333333333333365E-2</c:v>
                </c:pt>
                <c:pt idx="207">
                  <c:v>0.10033333333333337</c:v>
                </c:pt>
                <c:pt idx="208">
                  <c:v>0.10200000000000004</c:v>
                </c:pt>
                <c:pt idx="209">
                  <c:v>0.10600000000000004</c:v>
                </c:pt>
                <c:pt idx="210">
                  <c:v>0.10200000000000004</c:v>
                </c:pt>
                <c:pt idx="211">
                  <c:v>9.6666666666666692E-2</c:v>
                </c:pt>
                <c:pt idx="212">
                  <c:v>0.10000000000000002</c:v>
                </c:pt>
                <c:pt idx="213">
                  <c:v>0.10200000000000002</c:v>
                </c:pt>
                <c:pt idx="214">
                  <c:v>0.10833333333333335</c:v>
                </c:pt>
                <c:pt idx="215">
                  <c:v>0.10900000000000004</c:v>
                </c:pt>
                <c:pt idx="216">
                  <c:v>0.10833333333333335</c:v>
                </c:pt>
                <c:pt idx="217">
                  <c:v>0.10366666666666667</c:v>
                </c:pt>
                <c:pt idx="218">
                  <c:v>0.10399999999999998</c:v>
                </c:pt>
                <c:pt idx="219">
                  <c:v>0.10366666666666664</c:v>
                </c:pt>
                <c:pt idx="220">
                  <c:v>0.10766666666666665</c:v>
                </c:pt>
                <c:pt idx="221">
                  <c:v>0.10899999999999999</c:v>
                </c:pt>
                <c:pt idx="222">
                  <c:v>0.111</c:v>
                </c:pt>
                <c:pt idx="223">
                  <c:v>0.11366666666666669</c:v>
                </c:pt>
                <c:pt idx="224">
                  <c:v>0.11233333333333335</c:v>
                </c:pt>
                <c:pt idx="225">
                  <c:v>0.107</c:v>
                </c:pt>
                <c:pt idx="226">
                  <c:v>0.10566666666666664</c:v>
                </c:pt>
                <c:pt idx="227">
                  <c:v>0.10833333333333332</c:v>
                </c:pt>
                <c:pt idx="228">
                  <c:v>0.11633333333333333</c:v>
                </c:pt>
                <c:pt idx="229">
                  <c:v>0.11266666666666665</c:v>
                </c:pt>
                <c:pt idx="230">
                  <c:v>0.10999999999999999</c:v>
                </c:pt>
                <c:pt idx="231">
                  <c:v>0.10699999999999998</c:v>
                </c:pt>
                <c:pt idx="232">
                  <c:v>0.10933333333333332</c:v>
                </c:pt>
                <c:pt idx="233">
                  <c:v>0.11033333333333332</c:v>
                </c:pt>
                <c:pt idx="234">
                  <c:v>0.10299999999999998</c:v>
                </c:pt>
                <c:pt idx="235">
                  <c:v>9.7999999999999976E-2</c:v>
                </c:pt>
                <c:pt idx="236">
                  <c:v>9.1666666666666632E-2</c:v>
                </c:pt>
                <c:pt idx="237">
                  <c:v>9.7999999999999976E-2</c:v>
                </c:pt>
                <c:pt idx="238">
                  <c:v>9.966666666666664E-2</c:v>
                </c:pt>
                <c:pt idx="239">
                  <c:v>9.8999999999999977E-2</c:v>
                </c:pt>
                <c:pt idx="240">
                  <c:v>9.9999999999999978E-2</c:v>
                </c:pt>
                <c:pt idx="241">
                  <c:v>0.10133333333333332</c:v>
                </c:pt>
                <c:pt idx="242">
                  <c:v>0.10633333333333332</c:v>
                </c:pt>
                <c:pt idx="243">
                  <c:v>0.10466666666666664</c:v>
                </c:pt>
                <c:pt idx="244">
                  <c:v>9.8333333333333328E-2</c:v>
                </c:pt>
                <c:pt idx="245">
                  <c:v>9.6999999999999989E-2</c:v>
                </c:pt>
                <c:pt idx="246">
                  <c:v>9.7666666666666666E-2</c:v>
                </c:pt>
                <c:pt idx="247">
                  <c:v>9.8333333333333328E-2</c:v>
                </c:pt>
                <c:pt idx="248">
                  <c:v>9.1333333333333336E-2</c:v>
                </c:pt>
                <c:pt idx="249">
                  <c:v>9.0000000000000024E-2</c:v>
                </c:pt>
                <c:pt idx="250">
                  <c:v>9.2666666666666689E-2</c:v>
                </c:pt>
                <c:pt idx="251">
                  <c:v>9.1666666666666688E-2</c:v>
                </c:pt>
                <c:pt idx="252">
                  <c:v>8.4333333333333357E-2</c:v>
                </c:pt>
                <c:pt idx="253">
                  <c:v>8.2000000000000017E-2</c:v>
                </c:pt>
                <c:pt idx="254">
                  <c:v>7.7333333333333351E-2</c:v>
                </c:pt>
                <c:pt idx="255">
                  <c:v>7.7666666666666676E-2</c:v>
                </c:pt>
                <c:pt idx="256">
                  <c:v>7.7000000000000013E-2</c:v>
                </c:pt>
                <c:pt idx="257">
                  <c:v>8.2333333333333356E-2</c:v>
                </c:pt>
                <c:pt idx="258">
                  <c:v>8.5666666666666683E-2</c:v>
                </c:pt>
                <c:pt idx="259">
                  <c:v>8.5333333333333358E-2</c:v>
                </c:pt>
                <c:pt idx="260">
                  <c:v>8.266666666666668E-2</c:v>
                </c:pt>
                <c:pt idx="261">
                  <c:v>7.9666666666666677E-2</c:v>
                </c:pt>
                <c:pt idx="262">
                  <c:v>7.400000000000001E-2</c:v>
                </c:pt>
                <c:pt idx="263">
                  <c:v>8.5666666666666669E-2</c:v>
                </c:pt>
                <c:pt idx="264">
                  <c:v>8.6333333333333331E-2</c:v>
                </c:pt>
                <c:pt idx="265">
                  <c:v>9.3666666666666676E-2</c:v>
                </c:pt>
                <c:pt idx="266">
                  <c:v>8.0000000000000016E-2</c:v>
                </c:pt>
                <c:pt idx="267">
                  <c:v>7.8E-2</c:v>
                </c:pt>
                <c:pt idx="268">
                  <c:v>7.0333333333333317E-2</c:v>
                </c:pt>
                <c:pt idx="269">
                  <c:v>7.4999999999999983E-2</c:v>
                </c:pt>
                <c:pt idx="270">
                  <c:v>7.333333333333332E-2</c:v>
                </c:pt>
                <c:pt idx="271">
                  <c:v>7.0666666666666655E-2</c:v>
                </c:pt>
                <c:pt idx="272">
                  <c:v>6.9666666666666655E-2</c:v>
                </c:pt>
                <c:pt idx="273">
                  <c:v>6.9333333333333316E-2</c:v>
                </c:pt>
                <c:pt idx="274">
                  <c:v>7.1333333333333318E-2</c:v>
                </c:pt>
                <c:pt idx="275">
                  <c:v>6.5999999999999989E-2</c:v>
                </c:pt>
                <c:pt idx="276">
                  <c:v>6.8999999999999992E-2</c:v>
                </c:pt>
                <c:pt idx="277">
                  <c:v>7.099999999999998E-2</c:v>
                </c:pt>
                <c:pt idx="278">
                  <c:v>6.866666666666664E-2</c:v>
                </c:pt>
                <c:pt idx="279">
                  <c:v>6.866666666666664E-2</c:v>
                </c:pt>
                <c:pt idx="280">
                  <c:v>7.2333333333333319E-2</c:v>
                </c:pt>
                <c:pt idx="281">
                  <c:v>7.3999999999999982E-2</c:v>
                </c:pt>
                <c:pt idx="282">
                  <c:v>6.8999999999999978E-2</c:v>
                </c:pt>
                <c:pt idx="283">
                  <c:v>6.1666666666666654E-2</c:v>
                </c:pt>
                <c:pt idx="284">
                  <c:v>6.0999999999999992E-2</c:v>
                </c:pt>
                <c:pt idx="285">
                  <c:v>5.4333333333333338E-2</c:v>
                </c:pt>
                <c:pt idx="286">
                  <c:v>5.2999999999999999E-2</c:v>
                </c:pt>
                <c:pt idx="287">
                  <c:v>5.1333333333333349E-2</c:v>
                </c:pt>
                <c:pt idx="288">
                  <c:v>5.1666666666666687E-2</c:v>
                </c:pt>
                <c:pt idx="289">
                  <c:v>5.1000000000000018E-2</c:v>
                </c:pt>
                <c:pt idx="290">
                  <c:v>5.6000000000000022E-2</c:v>
                </c:pt>
                <c:pt idx="291">
                  <c:v>5.7000000000000023E-2</c:v>
                </c:pt>
                <c:pt idx="292">
                  <c:v>5.8666666666666693E-2</c:v>
                </c:pt>
                <c:pt idx="293">
                  <c:v>4.5666666666666682E-2</c:v>
                </c:pt>
                <c:pt idx="294">
                  <c:v>4.133333333333334E-2</c:v>
                </c:pt>
                <c:pt idx="295">
                  <c:v>3.8666666666666676E-2</c:v>
                </c:pt>
                <c:pt idx="296">
                  <c:v>4.6333333333333344E-2</c:v>
                </c:pt>
                <c:pt idx="297">
                  <c:v>5.6000000000000022E-2</c:v>
                </c:pt>
                <c:pt idx="298">
                  <c:v>5.6333333333333353E-2</c:v>
                </c:pt>
                <c:pt idx="299">
                  <c:v>6.2333333333333345E-2</c:v>
                </c:pt>
                <c:pt idx="300">
                  <c:v>6.3333333333333325E-2</c:v>
                </c:pt>
                <c:pt idx="301">
                  <c:v>6.1333333333333323E-2</c:v>
                </c:pt>
                <c:pt idx="302">
                  <c:v>5.1999999999999991E-2</c:v>
                </c:pt>
                <c:pt idx="303">
                  <c:v>5.2999999999999999E-2</c:v>
                </c:pt>
                <c:pt idx="304">
                  <c:v>6.3333333333333311E-2</c:v>
                </c:pt>
                <c:pt idx="305">
                  <c:v>7.1333333333333318E-2</c:v>
                </c:pt>
                <c:pt idx="306">
                  <c:v>8.0999999999999975E-2</c:v>
                </c:pt>
                <c:pt idx="307">
                  <c:v>7.9000000000000001E-2</c:v>
                </c:pt>
                <c:pt idx="308">
                  <c:v>8.2666666666666666E-2</c:v>
                </c:pt>
                <c:pt idx="309">
                  <c:v>7.0000000000000007E-2</c:v>
                </c:pt>
                <c:pt idx="310">
                  <c:v>7.0000000000000007E-2</c:v>
                </c:pt>
                <c:pt idx="311">
                  <c:v>7.0000000000000007E-2</c:v>
                </c:pt>
                <c:pt idx="312">
                  <c:v>7.0666666666666669E-2</c:v>
                </c:pt>
                <c:pt idx="313">
                  <c:v>7.6000000000000012E-2</c:v>
                </c:pt>
                <c:pt idx="314">
                  <c:v>6.7666666666666667E-2</c:v>
                </c:pt>
                <c:pt idx="315">
                  <c:v>6.699999999999999E-2</c:v>
                </c:pt>
                <c:pt idx="316">
                  <c:v>6.1333333333333316E-2</c:v>
                </c:pt>
                <c:pt idx="317">
                  <c:v>6.5999999999999989E-2</c:v>
                </c:pt>
                <c:pt idx="318">
                  <c:v>6.6666666666666638E-2</c:v>
                </c:pt>
                <c:pt idx="319">
                  <c:v>6.3333333333333325E-2</c:v>
                </c:pt>
                <c:pt idx="320">
                  <c:v>5.5E-2</c:v>
                </c:pt>
                <c:pt idx="321">
                  <c:v>5.1333333333333349E-2</c:v>
                </c:pt>
                <c:pt idx="322">
                  <c:v>5.0666666666666686E-2</c:v>
                </c:pt>
                <c:pt idx="323">
                  <c:v>5.1000000000000018E-2</c:v>
                </c:pt>
                <c:pt idx="324">
                  <c:v>5.0000000000000017E-2</c:v>
                </c:pt>
                <c:pt idx="325">
                  <c:v>5.1000000000000018E-2</c:v>
                </c:pt>
                <c:pt idx="326">
                  <c:v>5.1666666666666687E-2</c:v>
                </c:pt>
                <c:pt idx="327">
                  <c:v>4.9333333333333347E-2</c:v>
                </c:pt>
                <c:pt idx="328">
                  <c:v>4.5333333333333344E-2</c:v>
                </c:pt>
                <c:pt idx="329">
                  <c:v>4.7000000000000014E-2</c:v>
                </c:pt>
                <c:pt idx="330">
                  <c:v>5.1333333333333349E-2</c:v>
                </c:pt>
                <c:pt idx="331">
                  <c:v>4.6000000000000013E-2</c:v>
                </c:pt>
                <c:pt idx="332">
                  <c:v>4.4333333333333343E-2</c:v>
                </c:pt>
                <c:pt idx="333">
                  <c:v>4.1000000000000009E-2</c:v>
                </c:pt>
                <c:pt idx="334">
                  <c:v>4.5000000000000012E-2</c:v>
                </c:pt>
                <c:pt idx="335">
                  <c:v>4.4222104387298018E-2</c:v>
                </c:pt>
                <c:pt idx="336">
                  <c:v>3.9299730307093349E-2</c:v>
                </c:pt>
                <c:pt idx="337">
                  <c:v>3.767045178697969E-2</c:v>
                </c:pt>
                <c:pt idx="338">
                  <c:v>3.1628060501804674E-2</c:v>
                </c:pt>
                <c:pt idx="339">
                  <c:v>3.210587560793534E-2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8-45F8-BF7B-374EE92FEF1E}"/>
            </c:ext>
          </c:extLst>
        </c:ser>
        <c:ser>
          <c:idx val="1"/>
          <c:order val="1"/>
          <c:tx>
            <c:strRef>
              <c:f>'TRU by Demographics (Seas)'!$R$2</c:f>
              <c:strCache>
                <c:ptCount val="1"/>
                <c:pt idx="0">
                  <c:v>Hispanic White Gap (3-month average)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(Seas)'!$R$3:$R$342</c:f>
              <c:numCache>
                <c:formatCode>0.00%</c:formatCode>
                <c:ptCount val="340"/>
                <c:pt idx="0">
                  <c:v>0.1587036354268265</c:v>
                </c:pt>
                <c:pt idx="1">
                  <c:v>0.15416973164167866</c:v>
                </c:pt>
                <c:pt idx="2">
                  <c:v>0.14339865775582733</c:v>
                </c:pt>
                <c:pt idx="3">
                  <c:v>0.13583367623506901</c:v>
                </c:pt>
                <c:pt idx="4">
                  <c:v>0.13273994431491901</c:v>
                </c:pt>
                <c:pt idx="5">
                  <c:v>0.12936806032724299</c:v>
                </c:pt>
                <c:pt idx="6">
                  <c:v>0.12673287811083034</c:v>
                </c:pt>
                <c:pt idx="7">
                  <c:v>0.12345801842379467</c:v>
                </c:pt>
                <c:pt idx="8">
                  <c:v>0.129614569619905</c:v>
                </c:pt>
                <c:pt idx="9">
                  <c:v>0.13661343333989565</c:v>
                </c:pt>
                <c:pt idx="10">
                  <c:v>0.138170625497437</c:v>
                </c:pt>
                <c:pt idx="11">
                  <c:v>0.137106368905202</c:v>
                </c:pt>
                <c:pt idx="12">
                  <c:v>0.13267331804363333</c:v>
                </c:pt>
                <c:pt idx="13">
                  <c:v>0.14276247280649465</c:v>
                </c:pt>
                <c:pt idx="14">
                  <c:v>0.14584400539984801</c:v>
                </c:pt>
                <c:pt idx="15">
                  <c:v>0.14945786135513137</c:v>
                </c:pt>
                <c:pt idx="16">
                  <c:v>0.142448166062177</c:v>
                </c:pt>
                <c:pt idx="17">
                  <c:v>0.14289391930766435</c:v>
                </c:pt>
                <c:pt idx="18">
                  <c:v>0.13854432354531968</c:v>
                </c:pt>
                <c:pt idx="19">
                  <c:v>0.14027111115979168</c:v>
                </c:pt>
                <c:pt idx="20">
                  <c:v>0.1297438454764567</c:v>
                </c:pt>
                <c:pt idx="21">
                  <c:v>0.13478888681192702</c:v>
                </c:pt>
                <c:pt idx="22">
                  <c:v>0.13314994924108467</c:v>
                </c:pt>
                <c:pt idx="23">
                  <c:v>0.14097009454707266</c:v>
                </c:pt>
                <c:pt idx="24">
                  <c:v>0.13169987544331832</c:v>
                </c:pt>
                <c:pt idx="25">
                  <c:v>0.13076160161791464</c:v>
                </c:pt>
                <c:pt idx="26">
                  <c:v>0.13025892997487429</c:v>
                </c:pt>
                <c:pt idx="27">
                  <c:v>0.13449629929565429</c:v>
                </c:pt>
                <c:pt idx="28">
                  <c:v>0.13475460795876132</c:v>
                </c:pt>
                <c:pt idx="29">
                  <c:v>0.13335665418253997</c:v>
                </c:pt>
                <c:pt idx="30">
                  <c:v>0.13375955323527097</c:v>
                </c:pt>
                <c:pt idx="31">
                  <c:v>0.12663384365606464</c:v>
                </c:pt>
                <c:pt idx="32">
                  <c:v>0.12751119254935597</c:v>
                </c:pt>
                <c:pt idx="33">
                  <c:v>0.11848240274505899</c:v>
                </c:pt>
                <c:pt idx="34">
                  <c:v>0.11362884369326899</c:v>
                </c:pt>
                <c:pt idx="35">
                  <c:v>0.11348366252051</c:v>
                </c:pt>
                <c:pt idx="36">
                  <c:v>0.12160119786269331</c:v>
                </c:pt>
                <c:pt idx="37">
                  <c:v>0.12653712907003498</c:v>
                </c:pt>
                <c:pt idx="38">
                  <c:v>0.12207803059368766</c:v>
                </c:pt>
                <c:pt idx="39">
                  <c:v>0.11522531805713866</c:v>
                </c:pt>
                <c:pt idx="40">
                  <c:v>0.11494719258768432</c:v>
                </c:pt>
                <c:pt idx="41">
                  <c:v>0.11751289372604633</c:v>
                </c:pt>
                <c:pt idx="42">
                  <c:v>0.11804745017004499</c:v>
                </c:pt>
                <c:pt idx="43">
                  <c:v>0.11707355546725834</c:v>
                </c:pt>
                <c:pt idx="44">
                  <c:v>0.10993407453674166</c:v>
                </c:pt>
                <c:pt idx="45">
                  <c:v>0.10628468018865632</c:v>
                </c:pt>
                <c:pt idx="46">
                  <c:v>0.10879751423689965</c:v>
                </c:pt>
                <c:pt idx="47">
                  <c:v>0.11913640568369899</c:v>
                </c:pt>
                <c:pt idx="48">
                  <c:v>0.11887372785440466</c:v>
                </c:pt>
                <c:pt idx="49">
                  <c:v>0.10607014506102531</c:v>
                </c:pt>
                <c:pt idx="50">
                  <c:v>9.6212705671071985E-2</c:v>
                </c:pt>
                <c:pt idx="51">
                  <c:v>0.10047556628778198</c:v>
                </c:pt>
                <c:pt idx="52">
                  <c:v>0.11377662247863733</c:v>
                </c:pt>
                <c:pt idx="53">
                  <c:v>0.11281142231434066</c:v>
                </c:pt>
                <c:pt idx="54">
                  <c:v>0.10759291884313667</c:v>
                </c:pt>
                <c:pt idx="55">
                  <c:v>0.10371260738438533</c:v>
                </c:pt>
                <c:pt idx="56">
                  <c:v>0.10090963227554667</c:v>
                </c:pt>
                <c:pt idx="57">
                  <c:v>0.10303011607661366</c:v>
                </c:pt>
                <c:pt idx="58">
                  <c:v>0.10154988484352301</c:v>
                </c:pt>
                <c:pt idx="59">
                  <c:v>9.5692323531573018E-2</c:v>
                </c:pt>
                <c:pt idx="60">
                  <c:v>9.3255358511774009E-2</c:v>
                </c:pt>
                <c:pt idx="61">
                  <c:v>8.8470252392630996E-2</c:v>
                </c:pt>
                <c:pt idx="62">
                  <c:v>9.6072044804200327E-2</c:v>
                </c:pt>
                <c:pt idx="63">
                  <c:v>9.3304097680993334E-2</c:v>
                </c:pt>
                <c:pt idx="64">
                  <c:v>8.8509732765816321E-2</c:v>
                </c:pt>
                <c:pt idx="65">
                  <c:v>8.9014475707139329E-2</c:v>
                </c:pt>
                <c:pt idx="66">
                  <c:v>8.6638883612825332E-2</c:v>
                </c:pt>
                <c:pt idx="67">
                  <c:v>7.9630148734514669E-2</c:v>
                </c:pt>
                <c:pt idx="68">
                  <c:v>6.8118319954733997E-2</c:v>
                </c:pt>
                <c:pt idx="69">
                  <c:v>6.8520574710575669E-2</c:v>
                </c:pt>
                <c:pt idx="70">
                  <c:v>7.9588359248016008E-2</c:v>
                </c:pt>
                <c:pt idx="71">
                  <c:v>8.2566845357431348E-2</c:v>
                </c:pt>
                <c:pt idx="72">
                  <c:v>8.4933090613236673E-2</c:v>
                </c:pt>
                <c:pt idx="73">
                  <c:v>9.1147655189691659E-2</c:v>
                </c:pt>
                <c:pt idx="74">
                  <c:v>9.4915127021563669E-2</c:v>
                </c:pt>
                <c:pt idx="75">
                  <c:v>9.580987481049634E-2</c:v>
                </c:pt>
                <c:pt idx="76">
                  <c:v>8.5224244490895343E-2</c:v>
                </c:pt>
                <c:pt idx="77">
                  <c:v>8.070931023620069E-2</c:v>
                </c:pt>
                <c:pt idx="78">
                  <c:v>7.939385845160768E-2</c:v>
                </c:pt>
                <c:pt idx="79">
                  <c:v>8.5699784115880348E-2</c:v>
                </c:pt>
                <c:pt idx="80">
                  <c:v>9.2704440248134345E-2</c:v>
                </c:pt>
                <c:pt idx="81">
                  <c:v>8.8793623635727015E-2</c:v>
                </c:pt>
                <c:pt idx="82">
                  <c:v>8.3197189747122688E-2</c:v>
                </c:pt>
                <c:pt idx="83">
                  <c:v>7.7412530463505339E-2</c:v>
                </c:pt>
                <c:pt idx="84">
                  <c:v>8.367435157902868E-2</c:v>
                </c:pt>
                <c:pt idx="85">
                  <c:v>8.5297744873008341E-2</c:v>
                </c:pt>
                <c:pt idx="86">
                  <c:v>8.5578526263404009E-2</c:v>
                </c:pt>
                <c:pt idx="87">
                  <c:v>7.720643215843602E-2</c:v>
                </c:pt>
                <c:pt idx="88">
                  <c:v>7.4697785266278349E-2</c:v>
                </c:pt>
                <c:pt idx="89">
                  <c:v>7.522669568244468E-2</c:v>
                </c:pt>
                <c:pt idx="90">
                  <c:v>7.7960529568405337E-2</c:v>
                </c:pt>
                <c:pt idx="91">
                  <c:v>7.0135657243514338E-2</c:v>
                </c:pt>
                <c:pt idx="92">
                  <c:v>7.4073525913286656E-2</c:v>
                </c:pt>
                <c:pt idx="93">
                  <c:v>7.7760017435402659E-2</c:v>
                </c:pt>
                <c:pt idx="94">
                  <c:v>8.6569628580557653E-2</c:v>
                </c:pt>
                <c:pt idx="95">
                  <c:v>7.1390342744959645E-2</c:v>
                </c:pt>
                <c:pt idx="96">
                  <c:v>7.4464054011158978E-2</c:v>
                </c:pt>
                <c:pt idx="97">
                  <c:v>7.4649177945560641E-2</c:v>
                </c:pt>
                <c:pt idx="98">
                  <c:v>8.5311081112923307E-2</c:v>
                </c:pt>
                <c:pt idx="99">
                  <c:v>8.5217310148980652E-2</c:v>
                </c:pt>
                <c:pt idx="100">
                  <c:v>9.181366240800333E-2</c:v>
                </c:pt>
                <c:pt idx="101">
                  <c:v>8.508003400856301E-2</c:v>
                </c:pt>
                <c:pt idx="102">
                  <c:v>7.7895729201280337E-2</c:v>
                </c:pt>
                <c:pt idx="103">
                  <c:v>7.1740760537489665E-2</c:v>
                </c:pt>
                <c:pt idx="104">
                  <c:v>8.0141559190071321E-2</c:v>
                </c:pt>
                <c:pt idx="105">
                  <c:v>8.5540942399135664E-2</c:v>
                </c:pt>
                <c:pt idx="106">
                  <c:v>8.9302147724771005E-2</c:v>
                </c:pt>
                <c:pt idx="107">
                  <c:v>9.9211324161368006E-2</c:v>
                </c:pt>
                <c:pt idx="108">
                  <c:v>9.4272789925826661E-2</c:v>
                </c:pt>
                <c:pt idx="109">
                  <c:v>8.4063520049191653E-2</c:v>
                </c:pt>
                <c:pt idx="110">
                  <c:v>7.3146785238162648E-2</c:v>
                </c:pt>
                <c:pt idx="111">
                  <c:v>6.6109491926470323E-2</c:v>
                </c:pt>
                <c:pt idx="112">
                  <c:v>7.0427111625833316E-2</c:v>
                </c:pt>
                <c:pt idx="113">
                  <c:v>6.9716531078669985E-2</c:v>
                </c:pt>
                <c:pt idx="114">
                  <c:v>7.8723963056642976E-2</c:v>
                </c:pt>
                <c:pt idx="115">
                  <c:v>7.8991660454526991E-2</c:v>
                </c:pt>
                <c:pt idx="116">
                  <c:v>8.3147098130318661E-2</c:v>
                </c:pt>
                <c:pt idx="117">
                  <c:v>8.2802259284131999E-2</c:v>
                </c:pt>
                <c:pt idx="118">
                  <c:v>8.2396699296721332E-2</c:v>
                </c:pt>
                <c:pt idx="119">
                  <c:v>7.4736595001782327E-2</c:v>
                </c:pt>
                <c:pt idx="120">
                  <c:v>7.6567811514659315E-2</c:v>
                </c:pt>
                <c:pt idx="121">
                  <c:v>7.0664168667233976E-2</c:v>
                </c:pt>
                <c:pt idx="122">
                  <c:v>7.027503015692832E-2</c:v>
                </c:pt>
                <c:pt idx="123">
                  <c:v>7.1156893919200992E-2</c:v>
                </c:pt>
                <c:pt idx="124">
                  <c:v>7.3552825256321674E-2</c:v>
                </c:pt>
                <c:pt idx="125">
                  <c:v>7.9910770864429007E-2</c:v>
                </c:pt>
                <c:pt idx="126">
                  <c:v>8.2362788123235678E-2</c:v>
                </c:pt>
                <c:pt idx="127">
                  <c:v>9.1722592998579669E-2</c:v>
                </c:pt>
                <c:pt idx="128">
                  <c:v>8.6135628364913341E-2</c:v>
                </c:pt>
                <c:pt idx="129">
                  <c:v>6.8546426931548665E-2</c:v>
                </c:pt>
                <c:pt idx="130">
                  <c:v>6.099150861340067E-2</c:v>
                </c:pt>
                <c:pt idx="131">
                  <c:v>5.9964797390326008E-2</c:v>
                </c:pt>
                <c:pt idx="132">
                  <c:v>6.8666246527366345E-2</c:v>
                </c:pt>
                <c:pt idx="133">
                  <c:v>6.7566048289772682E-2</c:v>
                </c:pt>
                <c:pt idx="134">
                  <c:v>6.9084147259629011E-2</c:v>
                </c:pt>
                <c:pt idx="135">
                  <c:v>6.719806718828035E-2</c:v>
                </c:pt>
                <c:pt idx="136">
                  <c:v>6.5411244793124004E-2</c:v>
                </c:pt>
                <c:pt idx="137">
                  <c:v>6.2314552063589344E-2</c:v>
                </c:pt>
                <c:pt idx="138">
                  <c:v>5.8994904705758668E-2</c:v>
                </c:pt>
                <c:pt idx="139">
                  <c:v>6.6448315839408342E-2</c:v>
                </c:pt>
                <c:pt idx="140">
                  <c:v>7.0905214623106338E-2</c:v>
                </c:pt>
                <c:pt idx="141">
                  <c:v>7.5517967657008342E-2</c:v>
                </c:pt>
                <c:pt idx="142">
                  <c:v>6.9999001780133671E-2</c:v>
                </c:pt>
                <c:pt idx="143">
                  <c:v>6.9730802257253324E-2</c:v>
                </c:pt>
                <c:pt idx="144">
                  <c:v>6.7506347333518998E-2</c:v>
                </c:pt>
                <c:pt idx="145">
                  <c:v>7.0437546531208664E-2</c:v>
                </c:pt>
                <c:pt idx="146">
                  <c:v>6.8688261685264332E-2</c:v>
                </c:pt>
                <c:pt idx="147">
                  <c:v>7.5288136169497019E-2</c:v>
                </c:pt>
                <c:pt idx="148">
                  <c:v>7.9071630929175671E-2</c:v>
                </c:pt>
                <c:pt idx="149">
                  <c:v>7.8937449086783337E-2</c:v>
                </c:pt>
                <c:pt idx="150">
                  <c:v>8.0848769212190322E-2</c:v>
                </c:pt>
                <c:pt idx="151">
                  <c:v>7.8927294838887663E-2</c:v>
                </c:pt>
                <c:pt idx="152">
                  <c:v>8.1672640915884998E-2</c:v>
                </c:pt>
                <c:pt idx="153">
                  <c:v>7.8826244549541999E-2</c:v>
                </c:pt>
                <c:pt idx="154">
                  <c:v>7.7237159978932324E-2</c:v>
                </c:pt>
                <c:pt idx="155">
                  <c:v>7.1858080594645324E-2</c:v>
                </c:pt>
                <c:pt idx="156">
                  <c:v>7.5656054495928327E-2</c:v>
                </c:pt>
                <c:pt idx="157">
                  <c:v>8.467659466041233E-2</c:v>
                </c:pt>
                <c:pt idx="158">
                  <c:v>9.4709359170424001E-2</c:v>
                </c:pt>
                <c:pt idx="159">
                  <c:v>9.5441754052103991E-2</c:v>
                </c:pt>
                <c:pt idx="160">
                  <c:v>9.2047597029793995E-2</c:v>
                </c:pt>
                <c:pt idx="161">
                  <c:v>8.354522041365732E-2</c:v>
                </c:pt>
                <c:pt idx="162">
                  <c:v>7.3954292910679661E-2</c:v>
                </c:pt>
                <c:pt idx="163">
                  <c:v>8.0988120007071326E-2</c:v>
                </c:pt>
                <c:pt idx="164">
                  <c:v>8.9609653480212992E-2</c:v>
                </c:pt>
                <c:pt idx="165">
                  <c:v>0.10153788797779734</c:v>
                </c:pt>
                <c:pt idx="166">
                  <c:v>9.5843988206555986E-2</c:v>
                </c:pt>
                <c:pt idx="167">
                  <c:v>0.10007411763755965</c:v>
                </c:pt>
                <c:pt idx="168">
                  <c:v>0.10804648982614333</c:v>
                </c:pt>
                <c:pt idx="169">
                  <c:v>0.11741829052001868</c:v>
                </c:pt>
                <c:pt idx="170">
                  <c:v>0.11737617451253735</c:v>
                </c:pt>
                <c:pt idx="171">
                  <c:v>0.10768890487239734</c:v>
                </c:pt>
                <c:pt idx="172">
                  <c:v>0.102172202080615</c:v>
                </c:pt>
                <c:pt idx="173">
                  <c:v>0.108730196765563</c:v>
                </c:pt>
                <c:pt idx="174">
                  <c:v>0.12179965320802034</c:v>
                </c:pt>
                <c:pt idx="175">
                  <c:v>0.12067398145717767</c:v>
                </c:pt>
                <c:pt idx="176">
                  <c:v>0.115745994869961</c:v>
                </c:pt>
                <c:pt idx="177">
                  <c:v>0.11464181582545364</c:v>
                </c:pt>
                <c:pt idx="178">
                  <c:v>0.115023463700257</c:v>
                </c:pt>
                <c:pt idx="179">
                  <c:v>0.12110921629352767</c:v>
                </c:pt>
                <c:pt idx="180">
                  <c:v>0.11624012089337966</c:v>
                </c:pt>
                <c:pt idx="181">
                  <c:v>0.12007794232339701</c:v>
                </c:pt>
                <c:pt idx="182">
                  <c:v>0.11128071010502168</c:v>
                </c:pt>
                <c:pt idx="183">
                  <c:v>0.11182339083397935</c:v>
                </c:pt>
                <c:pt idx="184">
                  <c:v>0.10357588848337601</c:v>
                </c:pt>
                <c:pt idx="185">
                  <c:v>0.11401812672278767</c:v>
                </c:pt>
                <c:pt idx="186">
                  <c:v>0.11338375968343367</c:v>
                </c:pt>
                <c:pt idx="187">
                  <c:v>0.11336041316195167</c:v>
                </c:pt>
                <c:pt idx="188">
                  <c:v>0.107071957333242</c:v>
                </c:pt>
                <c:pt idx="189">
                  <c:v>0.11057523627120601</c:v>
                </c:pt>
                <c:pt idx="190">
                  <c:v>0.11915396911729036</c:v>
                </c:pt>
                <c:pt idx="191">
                  <c:v>0.12075870564633234</c:v>
                </c:pt>
                <c:pt idx="192">
                  <c:v>0.11597795325500269</c:v>
                </c:pt>
                <c:pt idx="193">
                  <c:v>0.12477391815097534</c:v>
                </c:pt>
                <c:pt idx="194">
                  <c:v>0.11954160151790634</c:v>
                </c:pt>
                <c:pt idx="195">
                  <c:v>0.11697649499409433</c:v>
                </c:pt>
                <c:pt idx="196">
                  <c:v>0.10266250781957099</c:v>
                </c:pt>
                <c:pt idx="197">
                  <c:v>0.10846127608609067</c:v>
                </c:pt>
                <c:pt idx="198">
                  <c:v>0.10866240993137267</c:v>
                </c:pt>
                <c:pt idx="199">
                  <c:v>0.11421135881553868</c:v>
                </c:pt>
                <c:pt idx="200">
                  <c:v>0.12048596317475435</c:v>
                </c:pt>
                <c:pt idx="201">
                  <c:v>0.12801839468501935</c:v>
                </c:pt>
                <c:pt idx="202">
                  <c:v>0.13342913208970403</c:v>
                </c:pt>
                <c:pt idx="203">
                  <c:v>0.1258244758696587</c:v>
                </c:pt>
                <c:pt idx="204">
                  <c:v>0.12622224306217469</c:v>
                </c:pt>
                <c:pt idx="205">
                  <c:v>0.11928525685729602</c:v>
                </c:pt>
                <c:pt idx="206">
                  <c:v>0.11968885900908836</c:v>
                </c:pt>
                <c:pt idx="207">
                  <c:v>0.11846902811835902</c:v>
                </c:pt>
                <c:pt idx="208">
                  <c:v>0.1211936630858667</c:v>
                </c:pt>
                <c:pt idx="209">
                  <c:v>0.12167073903767768</c:v>
                </c:pt>
                <c:pt idx="210">
                  <c:v>0.11935167968544635</c:v>
                </c:pt>
                <c:pt idx="211">
                  <c:v>0.11901111198651169</c:v>
                </c:pt>
                <c:pt idx="212">
                  <c:v>0.10949017331780002</c:v>
                </c:pt>
                <c:pt idx="213">
                  <c:v>0.10786907556413035</c:v>
                </c:pt>
                <c:pt idx="214">
                  <c:v>0.10288768364837668</c:v>
                </c:pt>
                <c:pt idx="215">
                  <c:v>0.10702317611463069</c:v>
                </c:pt>
                <c:pt idx="216">
                  <c:v>0.11054151984685201</c:v>
                </c:pt>
                <c:pt idx="217">
                  <c:v>0.10989567193900834</c:v>
                </c:pt>
                <c:pt idx="218">
                  <c:v>0.10900870823764865</c:v>
                </c:pt>
                <c:pt idx="219">
                  <c:v>9.83734205467683E-2</c:v>
                </c:pt>
                <c:pt idx="220">
                  <c:v>9.8341385770031306E-2</c:v>
                </c:pt>
                <c:pt idx="221">
                  <c:v>9.6539443373919967E-2</c:v>
                </c:pt>
                <c:pt idx="222">
                  <c:v>0.10385476131217632</c:v>
                </c:pt>
                <c:pt idx="223">
                  <c:v>9.9529426043445668E-2</c:v>
                </c:pt>
                <c:pt idx="224">
                  <c:v>0.10530149106500468</c:v>
                </c:pt>
                <c:pt idx="225">
                  <c:v>0.100840978140725</c:v>
                </c:pt>
                <c:pt idx="226">
                  <c:v>0.10875727744400331</c:v>
                </c:pt>
                <c:pt idx="227">
                  <c:v>0.10860694998434663</c:v>
                </c:pt>
                <c:pt idx="228">
                  <c:v>0.11003132749788364</c:v>
                </c:pt>
                <c:pt idx="229">
                  <c:v>0.10859189502715098</c:v>
                </c:pt>
                <c:pt idx="230">
                  <c:v>0.10875665800698998</c:v>
                </c:pt>
                <c:pt idx="231">
                  <c:v>0.10928794338287266</c:v>
                </c:pt>
                <c:pt idx="232">
                  <c:v>0.10882981032868466</c:v>
                </c:pt>
                <c:pt idx="233">
                  <c:v>0.11035313240284432</c:v>
                </c:pt>
                <c:pt idx="234">
                  <c:v>0.10211531688383831</c:v>
                </c:pt>
                <c:pt idx="235">
                  <c:v>9.4060686911114633E-2</c:v>
                </c:pt>
                <c:pt idx="236">
                  <c:v>9.3075557371934306E-2</c:v>
                </c:pt>
                <c:pt idx="237">
                  <c:v>0.10083861278976998</c:v>
                </c:pt>
                <c:pt idx="238">
                  <c:v>0.10407369156519598</c:v>
                </c:pt>
                <c:pt idx="239">
                  <c:v>9.9141330222884641E-2</c:v>
                </c:pt>
                <c:pt idx="240">
                  <c:v>9.6881825752349313E-2</c:v>
                </c:pt>
                <c:pt idx="241">
                  <c:v>9.1333333333333322E-2</c:v>
                </c:pt>
                <c:pt idx="242">
                  <c:v>8.9999999999999983E-2</c:v>
                </c:pt>
                <c:pt idx="243">
                  <c:v>8.7000000000000008E-2</c:v>
                </c:pt>
                <c:pt idx="244">
                  <c:v>9.2666666666666661E-2</c:v>
                </c:pt>
                <c:pt idx="245">
                  <c:v>9.2000000000000012E-2</c:v>
                </c:pt>
                <c:pt idx="246">
                  <c:v>9.0666666666666673E-2</c:v>
                </c:pt>
                <c:pt idx="247">
                  <c:v>8.8333333333333361E-2</c:v>
                </c:pt>
                <c:pt idx="248">
                  <c:v>8.1333333333333355E-2</c:v>
                </c:pt>
                <c:pt idx="249">
                  <c:v>8.4000000000000019E-2</c:v>
                </c:pt>
                <c:pt idx="250">
                  <c:v>7.8333333333333352E-2</c:v>
                </c:pt>
                <c:pt idx="251">
                  <c:v>8.2333333333333356E-2</c:v>
                </c:pt>
                <c:pt idx="252">
                  <c:v>7.3333333333333348E-2</c:v>
                </c:pt>
                <c:pt idx="253">
                  <c:v>7.6666666666666675E-2</c:v>
                </c:pt>
                <c:pt idx="254">
                  <c:v>7.166666666666667E-2</c:v>
                </c:pt>
                <c:pt idx="255">
                  <c:v>7.3333333333333348E-2</c:v>
                </c:pt>
                <c:pt idx="256">
                  <c:v>7.2333333333333347E-2</c:v>
                </c:pt>
                <c:pt idx="257">
                  <c:v>7.2000000000000008E-2</c:v>
                </c:pt>
                <c:pt idx="258">
                  <c:v>7.2000000000000008E-2</c:v>
                </c:pt>
                <c:pt idx="259">
                  <c:v>6.9333333333333344E-2</c:v>
                </c:pt>
                <c:pt idx="260">
                  <c:v>6.7000000000000004E-2</c:v>
                </c:pt>
                <c:pt idx="261">
                  <c:v>6.3E-2</c:v>
                </c:pt>
                <c:pt idx="262">
                  <c:v>6.2666666666666662E-2</c:v>
                </c:pt>
                <c:pt idx="263">
                  <c:v>6.433333333333334E-2</c:v>
                </c:pt>
                <c:pt idx="264">
                  <c:v>7.3333333333333348E-2</c:v>
                </c:pt>
                <c:pt idx="265">
                  <c:v>7.1000000000000008E-2</c:v>
                </c:pt>
                <c:pt idx="266">
                  <c:v>6.7666666666666667E-2</c:v>
                </c:pt>
                <c:pt idx="267">
                  <c:v>6.1999999999999993E-2</c:v>
                </c:pt>
                <c:pt idx="268">
                  <c:v>5.9666666666666646E-2</c:v>
                </c:pt>
                <c:pt idx="269">
                  <c:v>5.83333333333333E-2</c:v>
                </c:pt>
                <c:pt idx="270">
                  <c:v>5.6333333333333298E-2</c:v>
                </c:pt>
                <c:pt idx="271">
                  <c:v>5.5999999999999973E-2</c:v>
                </c:pt>
                <c:pt idx="272">
                  <c:v>5.8999999999999976E-2</c:v>
                </c:pt>
                <c:pt idx="273">
                  <c:v>5.2999999999999992E-2</c:v>
                </c:pt>
                <c:pt idx="274">
                  <c:v>5.1333333333333321E-2</c:v>
                </c:pt>
                <c:pt idx="275">
                  <c:v>5.1884024197148992E-2</c:v>
                </c:pt>
                <c:pt idx="276">
                  <c:v>5.1197582922567653E-2</c:v>
                </c:pt>
                <c:pt idx="277">
                  <c:v>5.3548203245667329E-2</c:v>
                </c:pt>
                <c:pt idx="278">
                  <c:v>4.9785894661179338E-2</c:v>
                </c:pt>
                <c:pt idx="279">
                  <c:v>5.4630747709400677E-2</c:v>
                </c:pt>
                <c:pt idx="280">
                  <c:v>5.7063778876190012E-2</c:v>
                </c:pt>
                <c:pt idx="281">
                  <c:v>5.9347188214293661E-2</c:v>
                </c:pt>
                <c:pt idx="282">
                  <c:v>5.879356980540467E-2</c:v>
                </c:pt>
                <c:pt idx="283">
                  <c:v>5.4751019878458658E-2</c:v>
                </c:pt>
                <c:pt idx="284">
                  <c:v>4.7452095633077E-2</c:v>
                </c:pt>
                <c:pt idx="285">
                  <c:v>4.8894426711027665E-2</c:v>
                </c:pt>
                <c:pt idx="286">
                  <c:v>4.7030103452443343E-2</c:v>
                </c:pt>
                <c:pt idx="287">
                  <c:v>5.8285793059630005E-2</c:v>
                </c:pt>
                <c:pt idx="288">
                  <c:v>4.9394313694829668E-2</c:v>
                </c:pt>
                <c:pt idx="289">
                  <c:v>5.1794851610881328E-2</c:v>
                </c:pt>
                <c:pt idx="290">
                  <c:v>4.7124139996342011E-2</c:v>
                </c:pt>
                <c:pt idx="291">
                  <c:v>4.3773306370302002E-2</c:v>
                </c:pt>
                <c:pt idx="292">
                  <c:v>4.0511807452308E-2</c:v>
                </c:pt>
                <c:pt idx="293">
                  <c:v>3.309183854764932E-2</c:v>
                </c:pt>
                <c:pt idx="294">
                  <c:v>3.7258146240808983E-2</c:v>
                </c:pt>
                <c:pt idx="295">
                  <c:v>3.7604868133147333E-2</c:v>
                </c:pt>
                <c:pt idx="296">
                  <c:v>3.732968862741267E-2</c:v>
                </c:pt>
                <c:pt idx="297">
                  <c:v>4.182962221011801E-2</c:v>
                </c:pt>
                <c:pt idx="298">
                  <c:v>4.1738595681298341E-2</c:v>
                </c:pt>
                <c:pt idx="299">
                  <c:v>4.9539891937673004E-2</c:v>
                </c:pt>
                <c:pt idx="300">
                  <c:v>5.4481618256504667E-2</c:v>
                </c:pt>
                <c:pt idx="301">
                  <c:v>5.8015523100731665E-2</c:v>
                </c:pt>
                <c:pt idx="302">
                  <c:v>6.290439917084667E-2</c:v>
                </c:pt>
                <c:pt idx="303">
                  <c:v>7.112076639465334E-2</c:v>
                </c:pt>
                <c:pt idx="304">
                  <c:v>7.8302278012015003E-2</c:v>
                </c:pt>
                <c:pt idx="305">
                  <c:v>8.2600428344022328E-2</c:v>
                </c:pt>
                <c:pt idx="306">
                  <c:v>8.3342271055488984E-2</c:v>
                </c:pt>
                <c:pt idx="307">
                  <c:v>8.2595402937960985E-2</c:v>
                </c:pt>
                <c:pt idx="308">
                  <c:v>8.3681905992991343E-2</c:v>
                </c:pt>
                <c:pt idx="309">
                  <c:v>7.2311526763186015E-2</c:v>
                </c:pt>
                <c:pt idx="310">
                  <c:v>7.5720317739104023E-2</c:v>
                </c:pt>
                <c:pt idx="311">
                  <c:v>6.8856818276327003E-2</c:v>
                </c:pt>
                <c:pt idx="312">
                  <c:v>7.6356612291573353E-2</c:v>
                </c:pt>
                <c:pt idx="313">
                  <c:v>6.5874165415080344E-2</c:v>
                </c:pt>
                <c:pt idx="314">
                  <c:v>6.2868147182895004E-2</c:v>
                </c:pt>
                <c:pt idx="315">
                  <c:v>5.2637081682993331E-2</c:v>
                </c:pt>
                <c:pt idx="316">
                  <c:v>5.5383732368145665E-2</c:v>
                </c:pt>
                <c:pt idx="317">
                  <c:v>4.6937806912612991E-2</c:v>
                </c:pt>
                <c:pt idx="318">
                  <c:v>4.217772921731499E-2</c:v>
                </c:pt>
                <c:pt idx="319">
                  <c:v>4.4043552969223305E-2</c:v>
                </c:pt>
                <c:pt idx="320">
                  <c:v>4.9350364634706649E-2</c:v>
                </c:pt>
                <c:pt idx="321">
                  <c:v>5.957306205769633E-2</c:v>
                </c:pt>
                <c:pt idx="322">
                  <c:v>5.6982732043566679E-2</c:v>
                </c:pt>
                <c:pt idx="323">
                  <c:v>5.2873257425347348E-2</c:v>
                </c:pt>
                <c:pt idx="324">
                  <c:v>4.1593941391509341E-2</c:v>
                </c:pt>
                <c:pt idx="325">
                  <c:v>3.9435898651733331E-2</c:v>
                </c:pt>
                <c:pt idx="326">
                  <c:v>3.8248298666062004E-2</c:v>
                </c:pt>
                <c:pt idx="327">
                  <c:v>4.7525154176023349E-2</c:v>
                </c:pt>
                <c:pt idx="328">
                  <c:v>4.3859867779269361E-2</c:v>
                </c:pt>
                <c:pt idx="329">
                  <c:v>5.063657468561869E-2</c:v>
                </c:pt>
                <c:pt idx="330">
                  <c:v>4.8197607859255025E-2</c:v>
                </c:pt>
                <c:pt idx="331">
                  <c:v>3.9907816352559349E-2</c:v>
                </c:pt>
                <c:pt idx="332">
                  <c:v>3.4122237690490005E-2</c:v>
                </c:pt>
                <c:pt idx="333">
                  <c:v>3.0135524714633332E-2</c:v>
                </c:pt>
                <c:pt idx="334">
                  <c:v>4.1926299206891331E-2</c:v>
                </c:pt>
                <c:pt idx="335">
                  <c:v>4.7034975749049995E-2</c:v>
                </c:pt>
                <c:pt idx="336">
                  <c:v>5.7378599377656325E-2</c:v>
                </c:pt>
                <c:pt idx="337">
                  <c:v>5.9003084989536665E-2</c:v>
                </c:pt>
                <c:pt idx="338">
                  <c:v>5.6381115301855994E-2</c:v>
                </c:pt>
                <c:pt idx="339">
                  <c:v>5.0469260101511336E-2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8-45F8-BF7B-374EE92FEF1E}"/>
            </c:ext>
          </c:extLst>
        </c:ser>
        <c:ser>
          <c:idx val="2"/>
          <c:order val="2"/>
          <c:tx>
            <c:strRef>
              <c:f>'TRU by Demographics (Seas)'!$S$2</c:f>
              <c:strCache>
                <c:ptCount val="1"/>
                <c:pt idx="0">
                  <c:v>Gender Gap (3-month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by Demographics (Seas)'!$S$3:$S$342</c:f>
              <c:numCache>
                <c:formatCode>0.00%</c:formatCode>
                <c:ptCount val="340"/>
                <c:pt idx="0">
                  <c:v>0.15900000000000003</c:v>
                </c:pt>
                <c:pt idx="1">
                  <c:v>0.15833333333333335</c:v>
                </c:pt>
                <c:pt idx="2">
                  <c:v>0.16033333333333336</c:v>
                </c:pt>
                <c:pt idx="3">
                  <c:v>0.16100000000000003</c:v>
                </c:pt>
                <c:pt idx="4">
                  <c:v>0.16133333333333336</c:v>
                </c:pt>
                <c:pt idx="5">
                  <c:v>0.16233333333333333</c:v>
                </c:pt>
                <c:pt idx="6">
                  <c:v>0.15733333333333335</c:v>
                </c:pt>
                <c:pt idx="7">
                  <c:v>0.15833333333333335</c:v>
                </c:pt>
                <c:pt idx="8">
                  <c:v>0.16133333333333336</c:v>
                </c:pt>
                <c:pt idx="9">
                  <c:v>0.16400000000000001</c:v>
                </c:pt>
                <c:pt idx="10">
                  <c:v>0.16066666666666668</c:v>
                </c:pt>
                <c:pt idx="11">
                  <c:v>0.15633333333333335</c:v>
                </c:pt>
                <c:pt idx="12">
                  <c:v>0.1546666666666667</c:v>
                </c:pt>
                <c:pt idx="13">
                  <c:v>0.153</c:v>
                </c:pt>
                <c:pt idx="14">
                  <c:v>0.15100000000000002</c:v>
                </c:pt>
                <c:pt idx="15">
                  <c:v>0.15233333333333335</c:v>
                </c:pt>
                <c:pt idx="16">
                  <c:v>0.1576666666666667</c:v>
                </c:pt>
                <c:pt idx="17">
                  <c:v>0.1566666666666667</c:v>
                </c:pt>
                <c:pt idx="18">
                  <c:v>0.15500000000000003</c:v>
                </c:pt>
                <c:pt idx="19">
                  <c:v>0.1496666666666667</c:v>
                </c:pt>
                <c:pt idx="20">
                  <c:v>0.1536666666666667</c:v>
                </c:pt>
                <c:pt idx="21">
                  <c:v>0.15700000000000003</c:v>
                </c:pt>
                <c:pt idx="22">
                  <c:v>0.16166666666666665</c:v>
                </c:pt>
                <c:pt idx="23">
                  <c:v>0.156</c:v>
                </c:pt>
                <c:pt idx="24">
                  <c:v>0.15766666666666665</c:v>
                </c:pt>
                <c:pt idx="25">
                  <c:v>0.158</c:v>
                </c:pt>
                <c:pt idx="26">
                  <c:v>0.15633333333333335</c:v>
                </c:pt>
                <c:pt idx="27">
                  <c:v>0.1516666666666667</c:v>
                </c:pt>
                <c:pt idx="28">
                  <c:v>0.14700000000000002</c:v>
                </c:pt>
                <c:pt idx="29">
                  <c:v>0.151</c:v>
                </c:pt>
                <c:pt idx="30">
                  <c:v>0.15066666666666664</c:v>
                </c:pt>
                <c:pt idx="31">
                  <c:v>0.14933333333333332</c:v>
                </c:pt>
                <c:pt idx="32">
                  <c:v>0.14899999999999999</c:v>
                </c:pt>
                <c:pt idx="33">
                  <c:v>0.151</c:v>
                </c:pt>
                <c:pt idx="34">
                  <c:v>0.154</c:v>
                </c:pt>
                <c:pt idx="35">
                  <c:v>0.156</c:v>
                </c:pt>
                <c:pt idx="36">
                  <c:v>0.14966666666666664</c:v>
                </c:pt>
                <c:pt idx="37">
                  <c:v>0.15033333333333332</c:v>
                </c:pt>
                <c:pt idx="38">
                  <c:v>0.15</c:v>
                </c:pt>
                <c:pt idx="39">
                  <c:v>0.15466666666666665</c:v>
                </c:pt>
                <c:pt idx="40">
                  <c:v>0.152</c:v>
                </c:pt>
                <c:pt idx="41">
                  <c:v>0.14899999999999999</c:v>
                </c:pt>
                <c:pt idx="42">
                  <c:v>0.14666666666666664</c:v>
                </c:pt>
                <c:pt idx="43">
                  <c:v>0.14733333333333332</c:v>
                </c:pt>
                <c:pt idx="44">
                  <c:v>0.14533333333333331</c:v>
                </c:pt>
                <c:pt idx="45">
                  <c:v>0.14733333333333332</c:v>
                </c:pt>
                <c:pt idx="46">
                  <c:v>0.14666666666666664</c:v>
                </c:pt>
                <c:pt idx="47">
                  <c:v>0.15233333333333332</c:v>
                </c:pt>
                <c:pt idx="48">
                  <c:v>0.152</c:v>
                </c:pt>
                <c:pt idx="49">
                  <c:v>0.15499999999999997</c:v>
                </c:pt>
                <c:pt idx="50">
                  <c:v>0.15299999999999997</c:v>
                </c:pt>
                <c:pt idx="51">
                  <c:v>0.14899999999999999</c:v>
                </c:pt>
                <c:pt idx="52">
                  <c:v>0.14399999999999999</c:v>
                </c:pt>
                <c:pt idx="53">
                  <c:v>0.14099999999999999</c:v>
                </c:pt>
                <c:pt idx="54">
                  <c:v>0.14399999999999999</c:v>
                </c:pt>
                <c:pt idx="55">
                  <c:v>0.14566666666666664</c:v>
                </c:pt>
                <c:pt idx="56">
                  <c:v>0.14833333333333329</c:v>
                </c:pt>
                <c:pt idx="57">
                  <c:v>0.14433333333333331</c:v>
                </c:pt>
                <c:pt idx="58">
                  <c:v>0.14566666666666664</c:v>
                </c:pt>
                <c:pt idx="59">
                  <c:v>0.14466666666666664</c:v>
                </c:pt>
                <c:pt idx="60">
                  <c:v>0.14399999999999999</c:v>
                </c:pt>
                <c:pt idx="61">
                  <c:v>0.14266666666666669</c:v>
                </c:pt>
                <c:pt idx="62">
                  <c:v>0.14366666666666669</c:v>
                </c:pt>
                <c:pt idx="63">
                  <c:v>0.1486666666666667</c:v>
                </c:pt>
                <c:pt idx="64">
                  <c:v>0.14633333333333334</c:v>
                </c:pt>
                <c:pt idx="65">
                  <c:v>0.14533333333333334</c:v>
                </c:pt>
                <c:pt idx="66">
                  <c:v>0.14366666666666669</c:v>
                </c:pt>
                <c:pt idx="67">
                  <c:v>0.14200000000000002</c:v>
                </c:pt>
                <c:pt idx="68">
                  <c:v>0.13833333333333334</c:v>
                </c:pt>
                <c:pt idx="69">
                  <c:v>0.13433333333333333</c:v>
                </c:pt>
                <c:pt idx="70">
                  <c:v>0.13566666666666669</c:v>
                </c:pt>
                <c:pt idx="71">
                  <c:v>0.13400000000000001</c:v>
                </c:pt>
                <c:pt idx="72">
                  <c:v>0.13766666666666669</c:v>
                </c:pt>
                <c:pt idx="73">
                  <c:v>0.13433333333333333</c:v>
                </c:pt>
                <c:pt idx="74">
                  <c:v>0.13133333333333333</c:v>
                </c:pt>
                <c:pt idx="75">
                  <c:v>0.12633333333333333</c:v>
                </c:pt>
                <c:pt idx="76">
                  <c:v>0.12633333333333333</c:v>
                </c:pt>
                <c:pt idx="77">
                  <c:v>0.12966666666666668</c:v>
                </c:pt>
                <c:pt idx="78">
                  <c:v>0.13066666666666668</c:v>
                </c:pt>
                <c:pt idx="79">
                  <c:v>0.13333333333333333</c:v>
                </c:pt>
                <c:pt idx="80">
                  <c:v>0.13133333333333333</c:v>
                </c:pt>
                <c:pt idx="81">
                  <c:v>0.13133333333333333</c:v>
                </c:pt>
                <c:pt idx="82">
                  <c:v>0.12966666666666668</c:v>
                </c:pt>
                <c:pt idx="83">
                  <c:v>0.12866666666666668</c:v>
                </c:pt>
                <c:pt idx="84">
                  <c:v>0.12866666666666671</c:v>
                </c:pt>
                <c:pt idx="85">
                  <c:v>0.12800000000000003</c:v>
                </c:pt>
                <c:pt idx="86">
                  <c:v>0.13266666666666668</c:v>
                </c:pt>
                <c:pt idx="87">
                  <c:v>0.12933333333333333</c:v>
                </c:pt>
                <c:pt idx="88">
                  <c:v>0.12866666666666668</c:v>
                </c:pt>
                <c:pt idx="89">
                  <c:v>0.1246666666666667</c:v>
                </c:pt>
                <c:pt idx="90">
                  <c:v>0.12700000000000003</c:v>
                </c:pt>
                <c:pt idx="91">
                  <c:v>0.12933333333333338</c:v>
                </c:pt>
                <c:pt idx="92">
                  <c:v>0.12833333333333333</c:v>
                </c:pt>
                <c:pt idx="93">
                  <c:v>0.12833333333333333</c:v>
                </c:pt>
                <c:pt idx="94">
                  <c:v>0.12766666666666662</c:v>
                </c:pt>
                <c:pt idx="95">
                  <c:v>0.1283333333333333</c:v>
                </c:pt>
                <c:pt idx="96">
                  <c:v>0.12566666666666662</c:v>
                </c:pt>
                <c:pt idx="97">
                  <c:v>0.12466666666666663</c:v>
                </c:pt>
                <c:pt idx="98">
                  <c:v>0.12499999999999996</c:v>
                </c:pt>
                <c:pt idx="99">
                  <c:v>0.12433333333333334</c:v>
                </c:pt>
                <c:pt idx="100">
                  <c:v>0.12466666666666666</c:v>
                </c:pt>
                <c:pt idx="101">
                  <c:v>0.12433333333333334</c:v>
                </c:pt>
                <c:pt idx="102">
                  <c:v>0.129</c:v>
                </c:pt>
                <c:pt idx="103">
                  <c:v>0.129</c:v>
                </c:pt>
                <c:pt idx="104">
                  <c:v>0.12466666666666666</c:v>
                </c:pt>
                <c:pt idx="105">
                  <c:v>0.12233333333333336</c:v>
                </c:pt>
                <c:pt idx="106">
                  <c:v>0.1176666666666667</c:v>
                </c:pt>
                <c:pt idx="107">
                  <c:v>0.1216666666666667</c:v>
                </c:pt>
                <c:pt idx="108">
                  <c:v>0.12033333333333336</c:v>
                </c:pt>
                <c:pt idx="109">
                  <c:v>0.12200000000000004</c:v>
                </c:pt>
                <c:pt idx="110">
                  <c:v>0.12233333333333336</c:v>
                </c:pt>
                <c:pt idx="111">
                  <c:v>0.12633333333333338</c:v>
                </c:pt>
                <c:pt idx="112">
                  <c:v>0.12933333333333333</c:v>
                </c:pt>
                <c:pt idx="113">
                  <c:v>0.13133333333333333</c:v>
                </c:pt>
                <c:pt idx="114">
                  <c:v>0.12733333333333333</c:v>
                </c:pt>
                <c:pt idx="115">
                  <c:v>0.1236666666666667</c:v>
                </c:pt>
                <c:pt idx="116">
                  <c:v>0.11933333333333336</c:v>
                </c:pt>
                <c:pt idx="117">
                  <c:v>0.1216666666666667</c:v>
                </c:pt>
                <c:pt idx="118">
                  <c:v>0.12300000000000004</c:v>
                </c:pt>
                <c:pt idx="119">
                  <c:v>0.1246666666666667</c:v>
                </c:pt>
                <c:pt idx="120">
                  <c:v>0.12733333333333338</c:v>
                </c:pt>
                <c:pt idx="121">
                  <c:v>0.12900000000000003</c:v>
                </c:pt>
                <c:pt idx="122">
                  <c:v>0.12900000000000003</c:v>
                </c:pt>
                <c:pt idx="123">
                  <c:v>0.1246666666666667</c:v>
                </c:pt>
                <c:pt idx="124">
                  <c:v>0.12533333333333335</c:v>
                </c:pt>
                <c:pt idx="125">
                  <c:v>0.13133333333333333</c:v>
                </c:pt>
                <c:pt idx="126">
                  <c:v>0.13500000000000001</c:v>
                </c:pt>
                <c:pt idx="127">
                  <c:v>0.13533333333333331</c:v>
                </c:pt>
                <c:pt idx="128">
                  <c:v>0.13399999999999998</c:v>
                </c:pt>
                <c:pt idx="129">
                  <c:v>0.13466666666666663</c:v>
                </c:pt>
                <c:pt idx="130">
                  <c:v>0.13533333333333333</c:v>
                </c:pt>
                <c:pt idx="131">
                  <c:v>0.13500000000000001</c:v>
                </c:pt>
                <c:pt idx="132">
                  <c:v>0.13266666666666668</c:v>
                </c:pt>
                <c:pt idx="133">
                  <c:v>0.13066666666666668</c:v>
                </c:pt>
                <c:pt idx="134">
                  <c:v>0.13100000000000003</c:v>
                </c:pt>
                <c:pt idx="135">
                  <c:v>0.13300000000000001</c:v>
                </c:pt>
                <c:pt idx="136">
                  <c:v>0.13999999999999999</c:v>
                </c:pt>
                <c:pt idx="137">
                  <c:v>0.13500000000000001</c:v>
                </c:pt>
                <c:pt idx="138">
                  <c:v>0.13233333333333333</c:v>
                </c:pt>
                <c:pt idx="139">
                  <c:v>0.12733333333333333</c:v>
                </c:pt>
                <c:pt idx="140">
                  <c:v>0.12733333333333333</c:v>
                </c:pt>
                <c:pt idx="141">
                  <c:v>0.124</c:v>
                </c:pt>
                <c:pt idx="142">
                  <c:v>0.12466666666666669</c:v>
                </c:pt>
                <c:pt idx="143">
                  <c:v>0.12533333333333338</c:v>
                </c:pt>
                <c:pt idx="144">
                  <c:v>0.13133333333333336</c:v>
                </c:pt>
                <c:pt idx="145">
                  <c:v>0.12866666666666668</c:v>
                </c:pt>
                <c:pt idx="146">
                  <c:v>0.13133333333333333</c:v>
                </c:pt>
                <c:pt idx="147">
                  <c:v>0.13366666666666668</c:v>
                </c:pt>
                <c:pt idx="148">
                  <c:v>0.13433333333333333</c:v>
                </c:pt>
                <c:pt idx="149">
                  <c:v>0.13100000000000001</c:v>
                </c:pt>
                <c:pt idx="150">
                  <c:v>0.12500000000000003</c:v>
                </c:pt>
                <c:pt idx="151">
                  <c:v>0.1236666666666667</c:v>
                </c:pt>
                <c:pt idx="152">
                  <c:v>0.12533333333333338</c:v>
                </c:pt>
                <c:pt idx="153">
                  <c:v>0.12400000000000004</c:v>
                </c:pt>
                <c:pt idx="154">
                  <c:v>0.1246666666666667</c:v>
                </c:pt>
                <c:pt idx="155">
                  <c:v>0.12133333333333336</c:v>
                </c:pt>
                <c:pt idx="156">
                  <c:v>0.12333333333333336</c:v>
                </c:pt>
                <c:pt idx="157">
                  <c:v>0.12233333333333336</c:v>
                </c:pt>
                <c:pt idx="158">
                  <c:v>0.12433333333333337</c:v>
                </c:pt>
                <c:pt idx="159">
                  <c:v>0.12533333333333332</c:v>
                </c:pt>
                <c:pt idx="160">
                  <c:v>0.12433333333333334</c:v>
                </c:pt>
                <c:pt idx="161">
                  <c:v>0.124</c:v>
                </c:pt>
                <c:pt idx="162">
                  <c:v>0.12166666666666666</c:v>
                </c:pt>
                <c:pt idx="163">
                  <c:v>0.11633333333333333</c:v>
                </c:pt>
                <c:pt idx="164">
                  <c:v>0.10966666666666669</c:v>
                </c:pt>
                <c:pt idx="165">
                  <c:v>9.9666666666666695E-2</c:v>
                </c:pt>
                <c:pt idx="166">
                  <c:v>9.9666666666666681E-2</c:v>
                </c:pt>
                <c:pt idx="167">
                  <c:v>9.4999999999999987E-2</c:v>
                </c:pt>
                <c:pt idx="168">
                  <c:v>9.8666666666666639E-2</c:v>
                </c:pt>
                <c:pt idx="169">
                  <c:v>9.4333333333333325E-2</c:v>
                </c:pt>
                <c:pt idx="170">
                  <c:v>9.6666666666666665E-2</c:v>
                </c:pt>
                <c:pt idx="171">
                  <c:v>8.9333333333333334E-2</c:v>
                </c:pt>
                <c:pt idx="172">
                  <c:v>9.166666666666666E-2</c:v>
                </c:pt>
                <c:pt idx="173">
                  <c:v>8.6000000000000007E-2</c:v>
                </c:pt>
                <c:pt idx="174">
                  <c:v>8.6333333333333331E-2</c:v>
                </c:pt>
                <c:pt idx="175">
                  <c:v>8.4000000000000019E-2</c:v>
                </c:pt>
                <c:pt idx="176">
                  <c:v>8.5333333333333358E-2</c:v>
                </c:pt>
                <c:pt idx="177">
                  <c:v>8.8000000000000023E-2</c:v>
                </c:pt>
                <c:pt idx="178">
                  <c:v>8.9333333333333362E-2</c:v>
                </c:pt>
                <c:pt idx="179">
                  <c:v>9.4000000000000028E-2</c:v>
                </c:pt>
                <c:pt idx="180">
                  <c:v>9.4666666666666691E-2</c:v>
                </c:pt>
                <c:pt idx="181">
                  <c:v>9.5333333333333367E-2</c:v>
                </c:pt>
                <c:pt idx="182">
                  <c:v>9.0666666666666687E-2</c:v>
                </c:pt>
                <c:pt idx="183">
                  <c:v>9.5666666666666678E-2</c:v>
                </c:pt>
                <c:pt idx="184">
                  <c:v>9.1999999999999985E-2</c:v>
                </c:pt>
                <c:pt idx="185">
                  <c:v>9.2333333333333309E-2</c:v>
                </c:pt>
                <c:pt idx="186">
                  <c:v>8.8333333333333305E-2</c:v>
                </c:pt>
                <c:pt idx="187">
                  <c:v>9.2666666666666633E-2</c:v>
                </c:pt>
                <c:pt idx="188">
                  <c:v>9.966666666666664E-2</c:v>
                </c:pt>
                <c:pt idx="189">
                  <c:v>9.8333333333333328E-2</c:v>
                </c:pt>
                <c:pt idx="190">
                  <c:v>9.8333333333333342E-2</c:v>
                </c:pt>
                <c:pt idx="191">
                  <c:v>9.7000000000000017E-2</c:v>
                </c:pt>
                <c:pt idx="192">
                  <c:v>9.8333333333333328E-2</c:v>
                </c:pt>
                <c:pt idx="193">
                  <c:v>0.10066666666666664</c:v>
                </c:pt>
                <c:pt idx="194">
                  <c:v>0.10166666666666664</c:v>
                </c:pt>
                <c:pt idx="195">
                  <c:v>0.10366666666666664</c:v>
                </c:pt>
                <c:pt idx="196">
                  <c:v>0.10399999999999998</c:v>
                </c:pt>
                <c:pt idx="197">
                  <c:v>0.10633333333333332</c:v>
                </c:pt>
                <c:pt idx="198">
                  <c:v>0.10933333333333332</c:v>
                </c:pt>
                <c:pt idx="199">
                  <c:v>0.11199999999999999</c:v>
                </c:pt>
                <c:pt idx="200">
                  <c:v>0.10933333333333332</c:v>
                </c:pt>
                <c:pt idx="201">
                  <c:v>0.10899999999999999</c:v>
                </c:pt>
                <c:pt idx="202">
                  <c:v>0.10599999999999998</c:v>
                </c:pt>
                <c:pt idx="203">
                  <c:v>0.11099999999999999</c:v>
                </c:pt>
                <c:pt idx="204">
                  <c:v>0.11433333333333333</c:v>
                </c:pt>
                <c:pt idx="205">
                  <c:v>0.11866666666666666</c:v>
                </c:pt>
                <c:pt idx="206">
                  <c:v>0.11833333333333333</c:v>
                </c:pt>
                <c:pt idx="207">
                  <c:v>0.11299999999999999</c:v>
                </c:pt>
                <c:pt idx="208">
                  <c:v>0.11766666666666666</c:v>
                </c:pt>
                <c:pt idx="209">
                  <c:v>0.11899999999999999</c:v>
                </c:pt>
                <c:pt idx="210">
                  <c:v>0.12333333333333334</c:v>
                </c:pt>
                <c:pt idx="211">
                  <c:v>0.11466666666666665</c:v>
                </c:pt>
                <c:pt idx="212">
                  <c:v>0.11633333333333333</c:v>
                </c:pt>
                <c:pt idx="213">
                  <c:v>0.11733333333333333</c:v>
                </c:pt>
                <c:pt idx="214">
                  <c:v>0.121</c:v>
                </c:pt>
                <c:pt idx="215">
                  <c:v>0.11833333333333333</c:v>
                </c:pt>
                <c:pt idx="216">
                  <c:v>0.11633333333333333</c:v>
                </c:pt>
                <c:pt idx="217">
                  <c:v>0.11466666666666665</c:v>
                </c:pt>
                <c:pt idx="218">
                  <c:v>0.11199999999999999</c:v>
                </c:pt>
                <c:pt idx="219">
                  <c:v>0.11133333333333333</c:v>
                </c:pt>
                <c:pt idx="220">
                  <c:v>0.10933333333333332</c:v>
                </c:pt>
                <c:pt idx="221">
                  <c:v>0.11033333333333332</c:v>
                </c:pt>
                <c:pt idx="222">
                  <c:v>0.10699999999999998</c:v>
                </c:pt>
                <c:pt idx="223">
                  <c:v>0.10433333333333332</c:v>
                </c:pt>
                <c:pt idx="224">
                  <c:v>0.10199999999999998</c:v>
                </c:pt>
                <c:pt idx="225">
                  <c:v>0.10233333333333332</c:v>
                </c:pt>
                <c:pt idx="226">
                  <c:v>0.10533333333333332</c:v>
                </c:pt>
                <c:pt idx="227">
                  <c:v>0.10866666666666665</c:v>
                </c:pt>
                <c:pt idx="228">
                  <c:v>0.11099999999999999</c:v>
                </c:pt>
                <c:pt idx="229">
                  <c:v>0.11199999999999999</c:v>
                </c:pt>
                <c:pt idx="230">
                  <c:v>0.11466666666666665</c:v>
                </c:pt>
                <c:pt idx="231">
                  <c:v>0.11866666666666666</c:v>
                </c:pt>
                <c:pt idx="232">
                  <c:v>0.12033333333333333</c:v>
                </c:pt>
                <c:pt idx="233">
                  <c:v>0.11899999999999999</c:v>
                </c:pt>
                <c:pt idx="234">
                  <c:v>0.11833333333333333</c:v>
                </c:pt>
                <c:pt idx="235">
                  <c:v>0.12266666666666666</c:v>
                </c:pt>
                <c:pt idx="236">
                  <c:v>0.11733333333333333</c:v>
                </c:pt>
                <c:pt idx="237">
                  <c:v>0.12166666666666666</c:v>
                </c:pt>
                <c:pt idx="238">
                  <c:v>0.11633333333333333</c:v>
                </c:pt>
                <c:pt idx="239">
                  <c:v>0.11966666666666666</c:v>
                </c:pt>
                <c:pt idx="240">
                  <c:v>0.11299999999999998</c:v>
                </c:pt>
                <c:pt idx="241">
                  <c:v>0.11633333333333329</c:v>
                </c:pt>
                <c:pt idx="242">
                  <c:v>0.11566666666666664</c:v>
                </c:pt>
                <c:pt idx="243">
                  <c:v>0.11533333333333333</c:v>
                </c:pt>
                <c:pt idx="244">
                  <c:v>0.11166666666666668</c:v>
                </c:pt>
                <c:pt idx="245">
                  <c:v>0.11433333333333336</c:v>
                </c:pt>
                <c:pt idx="246">
                  <c:v>0.11799999999999999</c:v>
                </c:pt>
                <c:pt idx="247">
                  <c:v>0.11499999999999999</c:v>
                </c:pt>
                <c:pt idx="248">
                  <c:v>0.10966666666666665</c:v>
                </c:pt>
                <c:pt idx="249">
                  <c:v>0.10633333333333335</c:v>
                </c:pt>
                <c:pt idx="250">
                  <c:v>0.11000000000000003</c:v>
                </c:pt>
                <c:pt idx="251">
                  <c:v>0.11433333333333336</c:v>
                </c:pt>
                <c:pt idx="252">
                  <c:v>0.11400000000000003</c:v>
                </c:pt>
                <c:pt idx="253">
                  <c:v>0.11633333333333336</c:v>
                </c:pt>
                <c:pt idx="254">
                  <c:v>0.11000000000000003</c:v>
                </c:pt>
                <c:pt idx="255">
                  <c:v>0.11100000000000003</c:v>
                </c:pt>
                <c:pt idx="256">
                  <c:v>0.10866666666666669</c:v>
                </c:pt>
                <c:pt idx="257">
                  <c:v>0.11233333333333335</c:v>
                </c:pt>
                <c:pt idx="258">
                  <c:v>0.11200000000000003</c:v>
                </c:pt>
                <c:pt idx="259">
                  <c:v>0.11466666666666669</c:v>
                </c:pt>
                <c:pt idx="260">
                  <c:v>0.11433333333333336</c:v>
                </c:pt>
                <c:pt idx="261">
                  <c:v>0.11200000000000003</c:v>
                </c:pt>
                <c:pt idx="262">
                  <c:v>0.10900000000000003</c:v>
                </c:pt>
                <c:pt idx="263">
                  <c:v>0.11066666666666669</c:v>
                </c:pt>
                <c:pt idx="264">
                  <c:v>0.11200000000000003</c:v>
                </c:pt>
                <c:pt idx="265">
                  <c:v>0.11433333333333334</c:v>
                </c:pt>
                <c:pt idx="266">
                  <c:v>0.11566666666666665</c:v>
                </c:pt>
                <c:pt idx="267">
                  <c:v>0.11633333333333333</c:v>
                </c:pt>
                <c:pt idx="268">
                  <c:v>0.11133333333333333</c:v>
                </c:pt>
                <c:pt idx="269">
                  <c:v>0.11299999999999999</c:v>
                </c:pt>
                <c:pt idx="270">
                  <c:v>0.11133333333333333</c:v>
                </c:pt>
                <c:pt idx="271">
                  <c:v>0.11299999999999999</c:v>
                </c:pt>
                <c:pt idx="272">
                  <c:v>0.10466666666666667</c:v>
                </c:pt>
                <c:pt idx="273">
                  <c:v>0.11133333333333334</c:v>
                </c:pt>
                <c:pt idx="274">
                  <c:v>0.10966666666666668</c:v>
                </c:pt>
                <c:pt idx="275">
                  <c:v>0.11633333333333333</c:v>
                </c:pt>
                <c:pt idx="276">
                  <c:v>0.11266666666666665</c:v>
                </c:pt>
                <c:pt idx="277">
                  <c:v>0.11266666666666665</c:v>
                </c:pt>
                <c:pt idx="278">
                  <c:v>0.11399999999999999</c:v>
                </c:pt>
                <c:pt idx="279">
                  <c:v>0.10966666666666665</c:v>
                </c:pt>
                <c:pt idx="280">
                  <c:v>0.11099999999999999</c:v>
                </c:pt>
                <c:pt idx="281">
                  <c:v>0.10666666666666665</c:v>
                </c:pt>
                <c:pt idx="282">
                  <c:v>0.10866666666666665</c:v>
                </c:pt>
                <c:pt idx="283">
                  <c:v>0.10933333333333332</c:v>
                </c:pt>
                <c:pt idx="284">
                  <c:v>0.11199999999999999</c:v>
                </c:pt>
                <c:pt idx="285">
                  <c:v>0.11199999999999999</c:v>
                </c:pt>
                <c:pt idx="286">
                  <c:v>0.10866666666666665</c:v>
                </c:pt>
                <c:pt idx="287">
                  <c:v>0.10566666666666664</c:v>
                </c:pt>
                <c:pt idx="288">
                  <c:v>0.10899999999999999</c:v>
                </c:pt>
                <c:pt idx="289">
                  <c:v>0.11566666666666665</c:v>
                </c:pt>
                <c:pt idx="290">
                  <c:v>0.11333333333333333</c:v>
                </c:pt>
                <c:pt idx="291">
                  <c:v>0.11133333333333333</c:v>
                </c:pt>
                <c:pt idx="292">
                  <c:v>0.10933333333333332</c:v>
                </c:pt>
                <c:pt idx="293">
                  <c:v>0.10899999999999999</c:v>
                </c:pt>
                <c:pt idx="294">
                  <c:v>0.10699999999999998</c:v>
                </c:pt>
                <c:pt idx="295">
                  <c:v>0.10066666666666667</c:v>
                </c:pt>
                <c:pt idx="296">
                  <c:v>0.10566666666666667</c:v>
                </c:pt>
                <c:pt idx="297">
                  <c:v>0.10233333333333335</c:v>
                </c:pt>
                <c:pt idx="298">
                  <c:v>0.10100000000000002</c:v>
                </c:pt>
                <c:pt idx="299">
                  <c:v>9.5333333333333339E-2</c:v>
                </c:pt>
                <c:pt idx="300">
                  <c:v>9.6666666666666665E-2</c:v>
                </c:pt>
                <c:pt idx="301">
                  <c:v>9.8999999999999977E-2</c:v>
                </c:pt>
                <c:pt idx="302">
                  <c:v>0.10266666666666664</c:v>
                </c:pt>
                <c:pt idx="303">
                  <c:v>0.10766666666666665</c:v>
                </c:pt>
                <c:pt idx="304">
                  <c:v>0.10666666666666665</c:v>
                </c:pt>
                <c:pt idx="305">
                  <c:v>0.10133333333333333</c:v>
                </c:pt>
                <c:pt idx="306">
                  <c:v>9.4333333333333338E-2</c:v>
                </c:pt>
                <c:pt idx="307">
                  <c:v>9.1333333333333364E-2</c:v>
                </c:pt>
                <c:pt idx="308">
                  <c:v>9.2666666666666675E-2</c:v>
                </c:pt>
                <c:pt idx="309">
                  <c:v>9.3333333333333338E-2</c:v>
                </c:pt>
                <c:pt idx="310">
                  <c:v>9.8333333333333342E-2</c:v>
                </c:pt>
                <c:pt idx="311">
                  <c:v>9.5333333333333339E-2</c:v>
                </c:pt>
                <c:pt idx="312">
                  <c:v>9.5000000000000015E-2</c:v>
                </c:pt>
                <c:pt idx="313">
                  <c:v>9.1000000000000011E-2</c:v>
                </c:pt>
                <c:pt idx="314">
                  <c:v>9.3000000000000013E-2</c:v>
                </c:pt>
                <c:pt idx="315">
                  <c:v>9.2333333333333337E-2</c:v>
                </c:pt>
                <c:pt idx="316">
                  <c:v>9.7333333333333327E-2</c:v>
                </c:pt>
                <c:pt idx="317">
                  <c:v>9.6666666666666665E-2</c:v>
                </c:pt>
                <c:pt idx="318">
                  <c:v>9.7666666666666638E-2</c:v>
                </c:pt>
                <c:pt idx="319">
                  <c:v>8.9999999999999969E-2</c:v>
                </c:pt>
                <c:pt idx="320">
                  <c:v>9.2666666666666633E-2</c:v>
                </c:pt>
                <c:pt idx="321">
                  <c:v>9.2333333333333309E-2</c:v>
                </c:pt>
                <c:pt idx="322">
                  <c:v>9.8333333333333314E-2</c:v>
                </c:pt>
                <c:pt idx="323">
                  <c:v>9.799999999999999E-2</c:v>
                </c:pt>
                <c:pt idx="324">
                  <c:v>9.6000000000000016E-2</c:v>
                </c:pt>
                <c:pt idx="325">
                  <c:v>9.2333333333333364E-2</c:v>
                </c:pt>
                <c:pt idx="326">
                  <c:v>9.0333333333333363E-2</c:v>
                </c:pt>
                <c:pt idx="327">
                  <c:v>8.7000000000000022E-2</c:v>
                </c:pt>
                <c:pt idx="328">
                  <c:v>8.7000000000000022E-2</c:v>
                </c:pt>
                <c:pt idx="329">
                  <c:v>9.0000000000000024E-2</c:v>
                </c:pt>
                <c:pt idx="330">
                  <c:v>9.1666666666666688E-2</c:v>
                </c:pt>
                <c:pt idx="331">
                  <c:v>9.7000000000000031E-2</c:v>
                </c:pt>
                <c:pt idx="332">
                  <c:v>9.3333333333333338E-2</c:v>
                </c:pt>
                <c:pt idx="333">
                  <c:v>9.2333333333333337E-2</c:v>
                </c:pt>
                <c:pt idx="334">
                  <c:v>8.900000000000001E-2</c:v>
                </c:pt>
                <c:pt idx="335">
                  <c:v>9.052295791009235E-2</c:v>
                </c:pt>
                <c:pt idx="336">
                  <c:v>0.10104285256924934</c:v>
                </c:pt>
                <c:pt idx="337">
                  <c:v>9.4803828009375327E-2</c:v>
                </c:pt>
                <c:pt idx="338">
                  <c:v>9.3095349082139997E-2</c:v>
                </c:pt>
                <c:pt idx="339">
                  <c:v>8.7052634632972678E-2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A8-45F8-BF7B-374EE92F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3184927"/>
        <c:axId val="1553194047"/>
      </c:lineChart>
      <c:dateAx>
        <c:axId val="1553184927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194047"/>
        <c:crosses val="autoZero"/>
        <c:auto val="1"/>
        <c:lblOffset val="100"/>
        <c:baseTimeUnit val="months"/>
      </c:dateAx>
      <c:valAx>
        <c:axId val="15531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18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772973831199788E-2"/>
          <c:y val="8.2483621130475415E-2"/>
          <c:w val="0.90562555237651921"/>
          <c:h val="0.76497760646360446"/>
        </c:manualLayout>
      </c:layout>
      <c:lineChart>
        <c:grouping val="standard"/>
        <c:varyColors val="0"/>
        <c:ser>
          <c:idx val="0"/>
          <c:order val="0"/>
          <c:tx>
            <c:strRef>
              <c:f>'TRU by Demographics (Seas)'!$Q$2</c:f>
              <c:strCache>
                <c:ptCount val="1"/>
                <c:pt idx="0">
                  <c:v>Black White Gap (3-month average)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(Seas)'!$A$255:$A$342</c:f>
              <c:numCache>
                <c:formatCode>[$-409]mmm\-yy;@</c:formatCode>
                <c:ptCount val="8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</c:numCache>
            </c:numRef>
          </c:cat>
          <c:val>
            <c:numRef>
              <c:f>'TRU by Demographics (Seas)'!$Q$255:$Q$342</c:f>
              <c:numCache>
                <c:formatCode>0.00%</c:formatCode>
                <c:ptCount val="88"/>
                <c:pt idx="0">
                  <c:v>8.4333333333333357E-2</c:v>
                </c:pt>
                <c:pt idx="1">
                  <c:v>8.2000000000000017E-2</c:v>
                </c:pt>
                <c:pt idx="2">
                  <c:v>7.7333333333333351E-2</c:v>
                </c:pt>
                <c:pt idx="3">
                  <c:v>7.7666666666666676E-2</c:v>
                </c:pt>
                <c:pt idx="4">
                  <c:v>7.7000000000000013E-2</c:v>
                </c:pt>
                <c:pt idx="5">
                  <c:v>8.2333333333333356E-2</c:v>
                </c:pt>
                <c:pt idx="6">
                  <c:v>8.5666666666666683E-2</c:v>
                </c:pt>
                <c:pt idx="7">
                  <c:v>8.5333333333333358E-2</c:v>
                </c:pt>
                <c:pt idx="8">
                  <c:v>8.266666666666668E-2</c:v>
                </c:pt>
                <c:pt idx="9">
                  <c:v>7.9666666666666677E-2</c:v>
                </c:pt>
                <c:pt idx="10">
                  <c:v>7.400000000000001E-2</c:v>
                </c:pt>
                <c:pt idx="11">
                  <c:v>8.5666666666666669E-2</c:v>
                </c:pt>
                <c:pt idx="12">
                  <c:v>8.6333333333333331E-2</c:v>
                </c:pt>
                <c:pt idx="13">
                  <c:v>9.3666666666666676E-2</c:v>
                </c:pt>
                <c:pt idx="14">
                  <c:v>8.0000000000000016E-2</c:v>
                </c:pt>
                <c:pt idx="15">
                  <c:v>7.8E-2</c:v>
                </c:pt>
                <c:pt idx="16">
                  <c:v>7.0333333333333317E-2</c:v>
                </c:pt>
                <c:pt idx="17">
                  <c:v>7.4999999999999983E-2</c:v>
                </c:pt>
                <c:pt idx="18">
                  <c:v>7.333333333333332E-2</c:v>
                </c:pt>
                <c:pt idx="19">
                  <c:v>7.0666666666666655E-2</c:v>
                </c:pt>
                <c:pt idx="20">
                  <c:v>6.9666666666666655E-2</c:v>
                </c:pt>
                <c:pt idx="21">
                  <c:v>6.9333333333333316E-2</c:v>
                </c:pt>
                <c:pt idx="22">
                  <c:v>7.1333333333333318E-2</c:v>
                </c:pt>
                <c:pt idx="23">
                  <c:v>6.5999999999999989E-2</c:v>
                </c:pt>
                <c:pt idx="24">
                  <c:v>6.8999999999999992E-2</c:v>
                </c:pt>
                <c:pt idx="25">
                  <c:v>7.099999999999998E-2</c:v>
                </c:pt>
                <c:pt idx="26">
                  <c:v>6.866666666666664E-2</c:v>
                </c:pt>
                <c:pt idx="27">
                  <c:v>6.866666666666664E-2</c:v>
                </c:pt>
                <c:pt idx="28">
                  <c:v>7.2333333333333319E-2</c:v>
                </c:pt>
                <c:pt idx="29">
                  <c:v>7.3999999999999982E-2</c:v>
                </c:pt>
                <c:pt idx="30">
                  <c:v>6.8999999999999978E-2</c:v>
                </c:pt>
                <c:pt idx="31">
                  <c:v>6.1666666666666654E-2</c:v>
                </c:pt>
                <c:pt idx="32">
                  <c:v>6.0999999999999992E-2</c:v>
                </c:pt>
                <c:pt idx="33">
                  <c:v>5.4333333333333338E-2</c:v>
                </c:pt>
                <c:pt idx="34">
                  <c:v>5.2999999999999999E-2</c:v>
                </c:pt>
                <c:pt idx="35">
                  <c:v>5.1333333333333349E-2</c:v>
                </c:pt>
                <c:pt idx="36">
                  <c:v>5.1666666666666687E-2</c:v>
                </c:pt>
                <c:pt idx="37">
                  <c:v>5.1000000000000018E-2</c:v>
                </c:pt>
                <c:pt idx="38">
                  <c:v>5.6000000000000022E-2</c:v>
                </c:pt>
                <c:pt idx="39">
                  <c:v>5.7000000000000023E-2</c:v>
                </c:pt>
                <c:pt idx="40">
                  <c:v>5.8666666666666693E-2</c:v>
                </c:pt>
                <c:pt idx="41">
                  <c:v>4.5666666666666682E-2</c:v>
                </c:pt>
                <c:pt idx="42">
                  <c:v>4.133333333333334E-2</c:v>
                </c:pt>
                <c:pt idx="43">
                  <c:v>3.8666666666666676E-2</c:v>
                </c:pt>
                <c:pt idx="44">
                  <c:v>4.6333333333333344E-2</c:v>
                </c:pt>
                <c:pt idx="45">
                  <c:v>5.6000000000000022E-2</c:v>
                </c:pt>
                <c:pt idx="46">
                  <c:v>5.6333333333333353E-2</c:v>
                </c:pt>
                <c:pt idx="47">
                  <c:v>6.2333333333333345E-2</c:v>
                </c:pt>
                <c:pt idx="48">
                  <c:v>6.3333333333333325E-2</c:v>
                </c:pt>
                <c:pt idx="49">
                  <c:v>6.1333333333333323E-2</c:v>
                </c:pt>
                <c:pt idx="50">
                  <c:v>5.1999999999999991E-2</c:v>
                </c:pt>
                <c:pt idx="51">
                  <c:v>5.2999999999999999E-2</c:v>
                </c:pt>
                <c:pt idx="52">
                  <c:v>6.3333333333333311E-2</c:v>
                </c:pt>
                <c:pt idx="53">
                  <c:v>7.1333333333333318E-2</c:v>
                </c:pt>
                <c:pt idx="54">
                  <c:v>8.0999999999999975E-2</c:v>
                </c:pt>
                <c:pt idx="55">
                  <c:v>7.9000000000000001E-2</c:v>
                </c:pt>
                <c:pt idx="56">
                  <c:v>8.2666666666666666E-2</c:v>
                </c:pt>
                <c:pt idx="57">
                  <c:v>7.0000000000000007E-2</c:v>
                </c:pt>
                <c:pt idx="58">
                  <c:v>7.0000000000000007E-2</c:v>
                </c:pt>
                <c:pt idx="59">
                  <c:v>7.0000000000000007E-2</c:v>
                </c:pt>
                <c:pt idx="60">
                  <c:v>7.0666666666666669E-2</c:v>
                </c:pt>
                <c:pt idx="61">
                  <c:v>7.6000000000000012E-2</c:v>
                </c:pt>
                <c:pt idx="62">
                  <c:v>6.7666666666666667E-2</c:v>
                </c:pt>
                <c:pt idx="63">
                  <c:v>6.699999999999999E-2</c:v>
                </c:pt>
                <c:pt idx="64">
                  <c:v>6.1333333333333316E-2</c:v>
                </c:pt>
                <c:pt idx="65">
                  <c:v>6.5999999999999989E-2</c:v>
                </c:pt>
                <c:pt idx="66">
                  <c:v>6.6666666666666638E-2</c:v>
                </c:pt>
                <c:pt idx="67">
                  <c:v>6.3333333333333325E-2</c:v>
                </c:pt>
                <c:pt idx="68">
                  <c:v>5.5E-2</c:v>
                </c:pt>
                <c:pt idx="69">
                  <c:v>5.1333333333333349E-2</c:v>
                </c:pt>
                <c:pt idx="70">
                  <c:v>5.0666666666666686E-2</c:v>
                </c:pt>
                <c:pt idx="71">
                  <c:v>5.1000000000000018E-2</c:v>
                </c:pt>
                <c:pt idx="72">
                  <c:v>5.0000000000000017E-2</c:v>
                </c:pt>
                <c:pt idx="73">
                  <c:v>5.1000000000000018E-2</c:v>
                </c:pt>
                <c:pt idx="74">
                  <c:v>5.1666666666666687E-2</c:v>
                </c:pt>
                <c:pt idx="75">
                  <c:v>4.9333333333333347E-2</c:v>
                </c:pt>
                <c:pt idx="76">
                  <c:v>4.5333333333333344E-2</c:v>
                </c:pt>
                <c:pt idx="77">
                  <c:v>4.7000000000000014E-2</c:v>
                </c:pt>
                <c:pt idx="78">
                  <c:v>5.1333333333333349E-2</c:v>
                </c:pt>
                <c:pt idx="79">
                  <c:v>4.6000000000000013E-2</c:v>
                </c:pt>
                <c:pt idx="80">
                  <c:v>4.4333333333333343E-2</c:v>
                </c:pt>
                <c:pt idx="81">
                  <c:v>4.1000000000000009E-2</c:v>
                </c:pt>
                <c:pt idx="82">
                  <c:v>4.5000000000000012E-2</c:v>
                </c:pt>
                <c:pt idx="83">
                  <c:v>4.4222104387298018E-2</c:v>
                </c:pt>
                <c:pt idx="84">
                  <c:v>3.9299730307093349E-2</c:v>
                </c:pt>
                <c:pt idx="85">
                  <c:v>3.767045178697969E-2</c:v>
                </c:pt>
                <c:pt idx="86">
                  <c:v>3.1628060501804674E-2</c:v>
                </c:pt>
                <c:pt idx="87">
                  <c:v>3.210587560793534E-2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442-9B34-05A94116860A}"/>
            </c:ext>
          </c:extLst>
        </c:ser>
        <c:ser>
          <c:idx val="1"/>
          <c:order val="1"/>
          <c:tx>
            <c:strRef>
              <c:f>'TRU by Demographics (Seas)'!$R$2</c:f>
              <c:strCache>
                <c:ptCount val="1"/>
                <c:pt idx="0">
                  <c:v>Hispanic White Gap (3-month average)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(Seas)'!$A$255:$A$342</c:f>
              <c:numCache>
                <c:formatCode>[$-409]mmm\-yy;@</c:formatCode>
                <c:ptCount val="8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</c:numCache>
            </c:numRef>
          </c:cat>
          <c:val>
            <c:numRef>
              <c:f>'TRU by Demographics (Seas)'!$R$255:$R$342</c:f>
              <c:numCache>
                <c:formatCode>0.00%</c:formatCode>
                <c:ptCount val="88"/>
                <c:pt idx="0">
                  <c:v>7.3333333333333348E-2</c:v>
                </c:pt>
                <c:pt idx="1">
                  <c:v>7.6666666666666675E-2</c:v>
                </c:pt>
                <c:pt idx="2">
                  <c:v>7.166666666666667E-2</c:v>
                </c:pt>
                <c:pt idx="3">
                  <c:v>7.3333333333333348E-2</c:v>
                </c:pt>
                <c:pt idx="4">
                  <c:v>7.2333333333333347E-2</c:v>
                </c:pt>
                <c:pt idx="5">
                  <c:v>7.2000000000000008E-2</c:v>
                </c:pt>
                <c:pt idx="6">
                  <c:v>7.2000000000000008E-2</c:v>
                </c:pt>
                <c:pt idx="7">
                  <c:v>6.9333333333333344E-2</c:v>
                </c:pt>
                <c:pt idx="8">
                  <c:v>6.7000000000000004E-2</c:v>
                </c:pt>
                <c:pt idx="9">
                  <c:v>6.3E-2</c:v>
                </c:pt>
                <c:pt idx="10">
                  <c:v>6.2666666666666662E-2</c:v>
                </c:pt>
                <c:pt idx="11">
                  <c:v>6.433333333333334E-2</c:v>
                </c:pt>
                <c:pt idx="12">
                  <c:v>7.3333333333333348E-2</c:v>
                </c:pt>
                <c:pt idx="13">
                  <c:v>7.1000000000000008E-2</c:v>
                </c:pt>
                <c:pt idx="14">
                  <c:v>6.7666666666666667E-2</c:v>
                </c:pt>
                <c:pt idx="15">
                  <c:v>6.1999999999999993E-2</c:v>
                </c:pt>
                <c:pt idx="16">
                  <c:v>5.9666666666666646E-2</c:v>
                </c:pt>
                <c:pt idx="17">
                  <c:v>5.83333333333333E-2</c:v>
                </c:pt>
                <c:pt idx="18">
                  <c:v>5.6333333333333298E-2</c:v>
                </c:pt>
                <c:pt idx="19">
                  <c:v>5.5999999999999973E-2</c:v>
                </c:pt>
                <c:pt idx="20">
                  <c:v>5.8999999999999976E-2</c:v>
                </c:pt>
                <c:pt idx="21">
                  <c:v>5.2999999999999992E-2</c:v>
                </c:pt>
                <c:pt idx="22">
                  <c:v>5.1333333333333321E-2</c:v>
                </c:pt>
                <c:pt idx="23">
                  <c:v>5.1884024197148992E-2</c:v>
                </c:pt>
                <c:pt idx="24">
                  <c:v>5.1197582922567653E-2</c:v>
                </c:pt>
                <c:pt idx="25">
                  <c:v>5.3548203245667329E-2</c:v>
                </c:pt>
                <c:pt idx="26">
                  <c:v>4.9785894661179338E-2</c:v>
                </c:pt>
                <c:pt idx="27">
                  <c:v>5.4630747709400677E-2</c:v>
                </c:pt>
                <c:pt idx="28">
                  <c:v>5.7063778876190012E-2</c:v>
                </c:pt>
                <c:pt idx="29">
                  <c:v>5.9347188214293661E-2</c:v>
                </c:pt>
                <c:pt idx="30">
                  <c:v>5.879356980540467E-2</c:v>
                </c:pt>
                <c:pt idx="31">
                  <c:v>5.4751019878458658E-2</c:v>
                </c:pt>
                <c:pt idx="32">
                  <c:v>4.7452095633077E-2</c:v>
                </c:pt>
                <c:pt idx="33">
                  <c:v>4.8894426711027665E-2</c:v>
                </c:pt>
                <c:pt idx="34">
                  <c:v>4.7030103452443343E-2</c:v>
                </c:pt>
                <c:pt idx="35">
                  <c:v>5.8285793059630005E-2</c:v>
                </c:pt>
                <c:pt idx="36">
                  <c:v>4.9394313694829668E-2</c:v>
                </c:pt>
                <c:pt idx="37">
                  <c:v>5.1794851610881328E-2</c:v>
                </c:pt>
                <c:pt idx="38">
                  <c:v>4.7124139996342011E-2</c:v>
                </c:pt>
                <c:pt idx="39">
                  <c:v>4.3773306370302002E-2</c:v>
                </c:pt>
                <c:pt idx="40">
                  <c:v>4.0511807452308E-2</c:v>
                </c:pt>
                <c:pt idx="41">
                  <c:v>3.309183854764932E-2</c:v>
                </c:pt>
                <c:pt idx="42">
                  <c:v>3.7258146240808983E-2</c:v>
                </c:pt>
                <c:pt idx="43">
                  <c:v>3.7604868133147333E-2</c:v>
                </c:pt>
                <c:pt idx="44">
                  <c:v>3.732968862741267E-2</c:v>
                </c:pt>
                <c:pt idx="45">
                  <c:v>4.182962221011801E-2</c:v>
                </c:pt>
                <c:pt idx="46">
                  <c:v>4.1738595681298341E-2</c:v>
                </c:pt>
                <c:pt idx="47">
                  <c:v>4.9539891937673004E-2</c:v>
                </c:pt>
                <c:pt idx="48">
                  <c:v>5.4481618256504667E-2</c:v>
                </c:pt>
                <c:pt idx="49">
                  <c:v>5.8015523100731665E-2</c:v>
                </c:pt>
                <c:pt idx="50">
                  <c:v>6.290439917084667E-2</c:v>
                </c:pt>
                <c:pt idx="51">
                  <c:v>7.112076639465334E-2</c:v>
                </c:pt>
                <c:pt idx="52">
                  <c:v>7.8302278012015003E-2</c:v>
                </c:pt>
                <c:pt idx="53">
                  <c:v>8.2600428344022328E-2</c:v>
                </c:pt>
                <c:pt idx="54">
                  <c:v>8.3342271055488984E-2</c:v>
                </c:pt>
                <c:pt idx="55">
                  <c:v>8.2595402937960985E-2</c:v>
                </c:pt>
                <c:pt idx="56">
                  <c:v>8.3681905992991343E-2</c:v>
                </c:pt>
                <c:pt idx="57">
                  <c:v>7.2311526763186015E-2</c:v>
                </c:pt>
                <c:pt idx="58">
                  <c:v>7.5720317739104023E-2</c:v>
                </c:pt>
                <c:pt idx="59">
                  <c:v>6.8856818276327003E-2</c:v>
                </c:pt>
                <c:pt idx="60">
                  <c:v>7.6356612291573353E-2</c:v>
                </c:pt>
                <c:pt idx="61">
                  <c:v>6.5874165415080344E-2</c:v>
                </c:pt>
                <c:pt idx="62">
                  <c:v>6.2868147182895004E-2</c:v>
                </c:pt>
                <c:pt idx="63">
                  <c:v>5.2637081682993331E-2</c:v>
                </c:pt>
                <c:pt idx="64">
                  <c:v>5.5383732368145665E-2</c:v>
                </c:pt>
                <c:pt idx="65">
                  <c:v>4.6937806912612991E-2</c:v>
                </c:pt>
                <c:pt idx="66">
                  <c:v>4.217772921731499E-2</c:v>
                </c:pt>
                <c:pt idx="67">
                  <c:v>4.4043552969223305E-2</c:v>
                </c:pt>
                <c:pt idx="68">
                  <c:v>4.9350364634706649E-2</c:v>
                </c:pt>
                <c:pt idx="69">
                  <c:v>5.957306205769633E-2</c:v>
                </c:pt>
                <c:pt idx="70">
                  <c:v>5.6982732043566679E-2</c:v>
                </c:pt>
                <c:pt idx="71">
                  <c:v>5.2873257425347348E-2</c:v>
                </c:pt>
                <c:pt idx="72">
                  <c:v>4.1593941391509341E-2</c:v>
                </c:pt>
                <c:pt idx="73">
                  <c:v>3.9435898651733331E-2</c:v>
                </c:pt>
                <c:pt idx="74">
                  <c:v>3.8248298666062004E-2</c:v>
                </c:pt>
                <c:pt idx="75">
                  <c:v>4.7525154176023349E-2</c:v>
                </c:pt>
                <c:pt idx="76">
                  <c:v>4.3859867779269361E-2</c:v>
                </c:pt>
                <c:pt idx="77">
                  <c:v>5.063657468561869E-2</c:v>
                </c:pt>
                <c:pt idx="78">
                  <c:v>4.8197607859255025E-2</c:v>
                </c:pt>
                <c:pt idx="79">
                  <c:v>3.9907816352559349E-2</c:v>
                </c:pt>
                <c:pt idx="80">
                  <c:v>3.4122237690490005E-2</c:v>
                </c:pt>
                <c:pt idx="81">
                  <c:v>3.0135524714633332E-2</c:v>
                </c:pt>
                <c:pt idx="82">
                  <c:v>4.1926299206891331E-2</c:v>
                </c:pt>
                <c:pt idx="83">
                  <c:v>4.7034975749049995E-2</c:v>
                </c:pt>
                <c:pt idx="84">
                  <c:v>5.7378599377656325E-2</c:v>
                </c:pt>
                <c:pt idx="85">
                  <c:v>5.9003084989536665E-2</c:v>
                </c:pt>
                <c:pt idx="86">
                  <c:v>5.6381115301855994E-2</c:v>
                </c:pt>
                <c:pt idx="87">
                  <c:v>5.0469260101511336E-2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442-9B34-05A94116860A}"/>
            </c:ext>
          </c:extLst>
        </c:ser>
        <c:ser>
          <c:idx val="2"/>
          <c:order val="2"/>
          <c:tx>
            <c:strRef>
              <c:f>'TRU by Demographics (Seas)'!$S$2</c:f>
              <c:strCache>
                <c:ptCount val="1"/>
                <c:pt idx="0">
                  <c:v>Gender Gap (3-month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'TRU by Demographics (Seas)'!$A$255:$A$342</c:f>
              <c:numCache>
                <c:formatCode>[$-409]mmm\-yy;@</c:formatCode>
                <c:ptCount val="8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</c:numCache>
            </c:numRef>
          </c:cat>
          <c:val>
            <c:numRef>
              <c:f>'TRU by Demographics (Seas)'!$S$255:$S$342</c:f>
              <c:numCache>
                <c:formatCode>0.00%</c:formatCode>
                <c:ptCount val="88"/>
                <c:pt idx="0">
                  <c:v>0.11400000000000003</c:v>
                </c:pt>
                <c:pt idx="1">
                  <c:v>0.11633333333333336</c:v>
                </c:pt>
                <c:pt idx="2">
                  <c:v>0.11000000000000003</c:v>
                </c:pt>
                <c:pt idx="3">
                  <c:v>0.11100000000000003</c:v>
                </c:pt>
                <c:pt idx="4">
                  <c:v>0.10866666666666669</c:v>
                </c:pt>
                <c:pt idx="5">
                  <c:v>0.11233333333333335</c:v>
                </c:pt>
                <c:pt idx="6">
                  <c:v>0.11200000000000003</c:v>
                </c:pt>
                <c:pt idx="7">
                  <c:v>0.11466666666666669</c:v>
                </c:pt>
                <c:pt idx="8">
                  <c:v>0.11433333333333336</c:v>
                </c:pt>
                <c:pt idx="9">
                  <c:v>0.11200000000000003</c:v>
                </c:pt>
                <c:pt idx="10">
                  <c:v>0.10900000000000003</c:v>
                </c:pt>
                <c:pt idx="11">
                  <c:v>0.11066666666666669</c:v>
                </c:pt>
                <c:pt idx="12">
                  <c:v>0.11200000000000003</c:v>
                </c:pt>
                <c:pt idx="13">
                  <c:v>0.11433333333333334</c:v>
                </c:pt>
                <c:pt idx="14">
                  <c:v>0.11566666666666665</c:v>
                </c:pt>
                <c:pt idx="15">
                  <c:v>0.11633333333333333</c:v>
                </c:pt>
                <c:pt idx="16">
                  <c:v>0.11133333333333333</c:v>
                </c:pt>
                <c:pt idx="17">
                  <c:v>0.11299999999999999</c:v>
                </c:pt>
                <c:pt idx="18">
                  <c:v>0.11133333333333333</c:v>
                </c:pt>
                <c:pt idx="19">
                  <c:v>0.11299999999999999</c:v>
                </c:pt>
                <c:pt idx="20">
                  <c:v>0.10466666666666667</c:v>
                </c:pt>
                <c:pt idx="21">
                  <c:v>0.11133333333333334</c:v>
                </c:pt>
                <c:pt idx="22">
                  <c:v>0.10966666666666668</c:v>
                </c:pt>
                <c:pt idx="23">
                  <c:v>0.11633333333333333</c:v>
                </c:pt>
                <c:pt idx="24">
                  <c:v>0.11266666666666665</c:v>
                </c:pt>
                <c:pt idx="25">
                  <c:v>0.11266666666666665</c:v>
                </c:pt>
                <c:pt idx="26">
                  <c:v>0.11399999999999999</c:v>
                </c:pt>
                <c:pt idx="27">
                  <c:v>0.10966666666666665</c:v>
                </c:pt>
                <c:pt idx="28">
                  <c:v>0.11099999999999999</c:v>
                </c:pt>
                <c:pt idx="29">
                  <c:v>0.10666666666666665</c:v>
                </c:pt>
                <c:pt idx="30">
                  <c:v>0.10866666666666665</c:v>
                </c:pt>
                <c:pt idx="31">
                  <c:v>0.10933333333333332</c:v>
                </c:pt>
                <c:pt idx="32">
                  <c:v>0.11199999999999999</c:v>
                </c:pt>
                <c:pt idx="33">
                  <c:v>0.11199999999999999</c:v>
                </c:pt>
                <c:pt idx="34">
                  <c:v>0.10866666666666665</c:v>
                </c:pt>
                <c:pt idx="35">
                  <c:v>0.10566666666666664</c:v>
                </c:pt>
                <c:pt idx="36">
                  <c:v>0.10899999999999999</c:v>
                </c:pt>
                <c:pt idx="37">
                  <c:v>0.11566666666666665</c:v>
                </c:pt>
                <c:pt idx="38">
                  <c:v>0.11333333333333333</c:v>
                </c:pt>
                <c:pt idx="39">
                  <c:v>0.11133333333333333</c:v>
                </c:pt>
                <c:pt idx="40">
                  <c:v>0.10933333333333332</c:v>
                </c:pt>
                <c:pt idx="41">
                  <c:v>0.10899999999999999</c:v>
                </c:pt>
                <c:pt idx="42">
                  <c:v>0.10699999999999998</c:v>
                </c:pt>
                <c:pt idx="43">
                  <c:v>0.10066666666666667</c:v>
                </c:pt>
                <c:pt idx="44">
                  <c:v>0.10566666666666667</c:v>
                </c:pt>
                <c:pt idx="45">
                  <c:v>0.10233333333333335</c:v>
                </c:pt>
                <c:pt idx="46">
                  <c:v>0.10100000000000002</c:v>
                </c:pt>
                <c:pt idx="47">
                  <c:v>9.5333333333333339E-2</c:v>
                </c:pt>
                <c:pt idx="48">
                  <c:v>9.6666666666666665E-2</c:v>
                </c:pt>
                <c:pt idx="49">
                  <c:v>9.8999999999999977E-2</c:v>
                </c:pt>
                <c:pt idx="50">
                  <c:v>0.10266666666666664</c:v>
                </c:pt>
                <c:pt idx="51">
                  <c:v>0.10766666666666665</c:v>
                </c:pt>
                <c:pt idx="52">
                  <c:v>0.10666666666666665</c:v>
                </c:pt>
                <c:pt idx="53">
                  <c:v>0.10133333333333333</c:v>
                </c:pt>
                <c:pt idx="54">
                  <c:v>9.4333333333333338E-2</c:v>
                </c:pt>
                <c:pt idx="55">
                  <c:v>9.1333333333333364E-2</c:v>
                </c:pt>
                <c:pt idx="56">
                  <c:v>9.2666666666666675E-2</c:v>
                </c:pt>
                <c:pt idx="57">
                  <c:v>9.3333333333333338E-2</c:v>
                </c:pt>
                <c:pt idx="58">
                  <c:v>9.8333333333333342E-2</c:v>
                </c:pt>
                <c:pt idx="59">
                  <c:v>9.5333333333333339E-2</c:v>
                </c:pt>
                <c:pt idx="60">
                  <c:v>9.5000000000000015E-2</c:v>
                </c:pt>
                <c:pt idx="61">
                  <c:v>9.1000000000000011E-2</c:v>
                </c:pt>
                <c:pt idx="62">
                  <c:v>9.3000000000000013E-2</c:v>
                </c:pt>
                <c:pt idx="63">
                  <c:v>9.2333333333333337E-2</c:v>
                </c:pt>
                <c:pt idx="64">
                  <c:v>9.7333333333333327E-2</c:v>
                </c:pt>
                <c:pt idx="65">
                  <c:v>9.6666666666666665E-2</c:v>
                </c:pt>
                <c:pt idx="66">
                  <c:v>9.7666666666666638E-2</c:v>
                </c:pt>
                <c:pt idx="67">
                  <c:v>8.9999999999999969E-2</c:v>
                </c:pt>
                <c:pt idx="68">
                  <c:v>9.2666666666666633E-2</c:v>
                </c:pt>
                <c:pt idx="69">
                  <c:v>9.2333333333333309E-2</c:v>
                </c:pt>
                <c:pt idx="70">
                  <c:v>9.8333333333333314E-2</c:v>
                </c:pt>
                <c:pt idx="71">
                  <c:v>9.799999999999999E-2</c:v>
                </c:pt>
                <c:pt idx="72">
                  <c:v>9.6000000000000016E-2</c:v>
                </c:pt>
                <c:pt idx="73">
                  <c:v>9.2333333333333364E-2</c:v>
                </c:pt>
                <c:pt idx="74">
                  <c:v>9.0333333333333363E-2</c:v>
                </c:pt>
                <c:pt idx="75">
                  <c:v>8.7000000000000022E-2</c:v>
                </c:pt>
                <c:pt idx="76">
                  <c:v>8.7000000000000022E-2</c:v>
                </c:pt>
                <c:pt idx="77">
                  <c:v>9.0000000000000024E-2</c:v>
                </c:pt>
                <c:pt idx="78">
                  <c:v>9.1666666666666688E-2</c:v>
                </c:pt>
                <c:pt idx="79">
                  <c:v>9.7000000000000031E-2</c:v>
                </c:pt>
                <c:pt idx="80">
                  <c:v>9.3333333333333338E-2</c:v>
                </c:pt>
                <c:pt idx="81">
                  <c:v>9.2333333333333337E-2</c:v>
                </c:pt>
                <c:pt idx="82">
                  <c:v>8.900000000000001E-2</c:v>
                </c:pt>
                <c:pt idx="83">
                  <c:v>9.052295791009235E-2</c:v>
                </c:pt>
                <c:pt idx="84">
                  <c:v>0.10104285256924934</c:v>
                </c:pt>
                <c:pt idx="85">
                  <c:v>9.4803828009375327E-2</c:v>
                </c:pt>
                <c:pt idx="86">
                  <c:v>9.3095349082139997E-2</c:v>
                </c:pt>
                <c:pt idx="87">
                  <c:v>8.7052634632972678E-2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4-4442-9B34-05A94116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2697919"/>
        <c:axId val="1522689759"/>
      </c:lineChart>
      <c:dateAx>
        <c:axId val="1522697919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689759"/>
        <c:crosses val="autoZero"/>
        <c:auto val="1"/>
        <c:lblOffset val="100"/>
        <c:baseTimeUnit val="months"/>
      </c:dateAx>
      <c:valAx>
        <c:axId val="152268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697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 out of PopulationDEM(Seas)'!$M$2</c:f>
              <c:strCache>
                <c:ptCount val="1"/>
                <c:pt idx="0">
                  <c:v>Black White Gap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PopulationDEM(Seas)'!$M$3:$M$342</c:f>
              <c:numCache>
                <c:formatCode>0.0%</c:formatCode>
                <c:ptCount val="340"/>
                <c:pt idx="0">
                  <c:v>7.6999999999999957E-2</c:v>
                </c:pt>
                <c:pt idx="1">
                  <c:v>9.5999999999999974E-2</c:v>
                </c:pt>
                <c:pt idx="2">
                  <c:v>8.6999999999999966E-2</c:v>
                </c:pt>
                <c:pt idx="3">
                  <c:v>7.0999999999999952E-2</c:v>
                </c:pt>
                <c:pt idx="4">
                  <c:v>8.1999999999999962E-2</c:v>
                </c:pt>
                <c:pt idx="5">
                  <c:v>8.9999999999999969E-2</c:v>
                </c:pt>
                <c:pt idx="6">
                  <c:v>8.1999999999999962E-2</c:v>
                </c:pt>
                <c:pt idx="7">
                  <c:v>7.3999999999999955E-2</c:v>
                </c:pt>
                <c:pt idx="8">
                  <c:v>6.9999999999999951E-2</c:v>
                </c:pt>
                <c:pt idx="9">
                  <c:v>7.2999999999999954E-2</c:v>
                </c:pt>
                <c:pt idx="10">
                  <c:v>6.899999999999995E-2</c:v>
                </c:pt>
                <c:pt idx="11">
                  <c:v>7.2999999999999954E-2</c:v>
                </c:pt>
                <c:pt idx="12">
                  <c:v>7.7999999999999958E-2</c:v>
                </c:pt>
                <c:pt idx="13">
                  <c:v>7.6999999999999957E-2</c:v>
                </c:pt>
                <c:pt idx="14">
                  <c:v>8.1999999999999962E-2</c:v>
                </c:pt>
                <c:pt idx="15">
                  <c:v>9.7999999999999976E-2</c:v>
                </c:pt>
                <c:pt idx="16">
                  <c:v>8.3999999999999964E-2</c:v>
                </c:pt>
                <c:pt idx="17">
                  <c:v>8.2999999999999963E-2</c:v>
                </c:pt>
                <c:pt idx="18">
                  <c:v>8.1999999999999962E-2</c:v>
                </c:pt>
                <c:pt idx="19">
                  <c:v>8.0999999999999961E-2</c:v>
                </c:pt>
                <c:pt idx="20">
                  <c:v>8.5999999999999965E-2</c:v>
                </c:pt>
                <c:pt idx="21">
                  <c:v>8.9999999999999969E-2</c:v>
                </c:pt>
                <c:pt idx="22">
                  <c:v>8.4999999999999964E-2</c:v>
                </c:pt>
                <c:pt idx="23">
                  <c:v>9.099999999999997E-2</c:v>
                </c:pt>
                <c:pt idx="24">
                  <c:v>8.9999999999999969E-2</c:v>
                </c:pt>
                <c:pt idx="25">
                  <c:v>8.6999999999999966E-2</c:v>
                </c:pt>
                <c:pt idx="26">
                  <c:v>7.2999999999999954E-2</c:v>
                </c:pt>
                <c:pt idx="27">
                  <c:v>6.9999999999999951E-2</c:v>
                </c:pt>
                <c:pt idx="28">
                  <c:v>8.2999999999999963E-2</c:v>
                </c:pt>
                <c:pt idx="29">
                  <c:v>8.4999999999999964E-2</c:v>
                </c:pt>
                <c:pt idx="30">
                  <c:v>7.0999999999999952E-2</c:v>
                </c:pt>
                <c:pt idx="31">
                  <c:v>7.3999999999999955E-2</c:v>
                </c:pt>
                <c:pt idx="32">
                  <c:v>7.6999999999999957E-2</c:v>
                </c:pt>
                <c:pt idx="33">
                  <c:v>7.7999999999999958E-2</c:v>
                </c:pt>
                <c:pt idx="34">
                  <c:v>6.3999999999999946E-2</c:v>
                </c:pt>
                <c:pt idx="35">
                  <c:v>6.7999999999999949E-2</c:v>
                </c:pt>
                <c:pt idx="36">
                  <c:v>8.2999999999999963E-2</c:v>
                </c:pt>
                <c:pt idx="37">
                  <c:v>6.4999999999999947E-2</c:v>
                </c:pt>
                <c:pt idx="38">
                  <c:v>5.8999999999999941E-2</c:v>
                </c:pt>
                <c:pt idx="39">
                  <c:v>6.9999999999999951E-2</c:v>
                </c:pt>
                <c:pt idx="40">
                  <c:v>6.5999999999999948E-2</c:v>
                </c:pt>
                <c:pt idx="41">
                  <c:v>5.4999999999999938E-2</c:v>
                </c:pt>
                <c:pt idx="42">
                  <c:v>6.1000000000000054E-2</c:v>
                </c:pt>
                <c:pt idx="43">
                  <c:v>6.1999999999999944E-2</c:v>
                </c:pt>
                <c:pt idx="44">
                  <c:v>6.2999999999999945E-2</c:v>
                </c:pt>
                <c:pt idx="45">
                  <c:v>6.2000000000000055E-2</c:v>
                </c:pt>
                <c:pt idx="46">
                  <c:v>4.3000000000000038E-2</c:v>
                </c:pt>
                <c:pt idx="47">
                  <c:v>5.8000000000000052E-2</c:v>
                </c:pt>
                <c:pt idx="48">
                  <c:v>5.4000000000000048E-2</c:v>
                </c:pt>
                <c:pt idx="49">
                  <c:v>5.5000000000000049E-2</c:v>
                </c:pt>
                <c:pt idx="50">
                  <c:v>6.5000000000000058E-2</c:v>
                </c:pt>
                <c:pt idx="51">
                  <c:v>4.8000000000000043E-2</c:v>
                </c:pt>
                <c:pt idx="52">
                  <c:v>5.1000000000000045E-2</c:v>
                </c:pt>
                <c:pt idx="53">
                  <c:v>5.3000000000000047E-2</c:v>
                </c:pt>
                <c:pt idx="54">
                  <c:v>6.0000000000000053E-2</c:v>
                </c:pt>
                <c:pt idx="55">
                  <c:v>3.7000000000000033E-2</c:v>
                </c:pt>
                <c:pt idx="56">
                  <c:v>3.9000000000000035E-2</c:v>
                </c:pt>
                <c:pt idx="57">
                  <c:v>4.6000000000000041E-2</c:v>
                </c:pt>
                <c:pt idx="58">
                  <c:v>5.7000000000000051E-2</c:v>
                </c:pt>
                <c:pt idx="59">
                  <c:v>5.2000000000000046E-2</c:v>
                </c:pt>
                <c:pt idx="60">
                  <c:v>4.1000000000000036E-2</c:v>
                </c:pt>
                <c:pt idx="61">
                  <c:v>4.2000000000000037E-2</c:v>
                </c:pt>
                <c:pt idx="62">
                  <c:v>4.0000000000000036E-2</c:v>
                </c:pt>
                <c:pt idx="63">
                  <c:v>4.500000000000004E-2</c:v>
                </c:pt>
                <c:pt idx="64">
                  <c:v>4.9000000000000044E-2</c:v>
                </c:pt>
                <c:pt idx="65">
                  <c:v>4.500000000000004E-2</c:v>
                </c:pt>
                <c:pt idx="66">
                  <c:v>4.7000000000000042E-2</c:v>
                </c:pt>
                <c:pt idx="67">
                  <c:v>3.7000000000000033E-2</c:v>
                </c:pt>
                <c:pt idx="68">
                  <c:v>4.7000000000000042E-2</c:v>
                </c:pt>
                <c:pt idx="69">
                  <c:v>5.2000000000000046E-2</c:v>
                </c:pt>
                <c:pt idx="70">
                  <c:v>4.2000000000000037E-2</c:v>
                </c:pt>
                <c:pt idx="71">
                  <c:v>4.2000000000000037E-2</c:v>
                </c:pt>
                <c:pt idx="72">
                  <c:v>5.8000000000000052E-2</c:v>
                </c:pt>
                <c:pt idx="73">
                  <c:v>4.500000000000004E-2</c:v>
                </c:pt>
                <c:pt idx="74">
                  <c:v>4.8000000000000043E-2</c:v>
                </c:pt>
                <c:pt idx="75">
                  <c:v>5.4000000000000048E-2</c:v>
                </c:pt>
                <c:pt idx="76">
                  <c:v>4.2000000000000037E-2</c:v>
                </c:pt>
                <c:pt idx="77">
                  <c:v>5.2000000000000046E-2</c:v>
                </c:pt>
                <c:pt idx="78">
                  <c:v>4.9000000000000044E-2</c:v>
                </c:pt>
                <c:pt idx="79">
                  <c:v>5.0000000000000044E-2</c:v>
                </c:pt>
                <c:pt idx="80">
                  <c:v>4.6000000000000041E-2</c:v>
                </c:pt>
                <c:pt idx="81">
                  <c:v>4.0000000000000036E-2</c:v>
                </c:pt>
                <c:pt idx="82">
                  <c:v>5.2000000000000046E-2</c:v>
                </c:pt>
                <c:pt idx="83">
                  <c:v>5.0000000000000044E-2</c:v>
                </c:pt>
                <c:pt idx="84">
                  <c:v>4.8000000000000043E-2</c:v>
                </c:pt>
                <c:pt idx="85">
                  <c:v>6.1000000000000054E-2</c:v>
                </c:pt>
                <c:pt idx="86">
                  <c:v>5.1000000000000045E-2</c:v>
                </c:pt>
                <c:pt idx="87">
                  <c:v>4.2000000000000037E-2</c:v>
                </c:pt>
                <c:pt idx="88">
                  <c:v>4.500000000000004E-2</c:v>
                </c:pt>
                <c:pt idx="89">
                  <c:v>4.9000000000000044E-2</c:v>
                </c:pt>
                <c:pt idx="90">
                  <c:v>5.5000000000000049E-2</c:v>
                </c:pt>
                <c:pt idx="91">
                  <c:v>5.600000000000005E-2</c:v>
                </c:pt>
                <c:pt idx="92">
                  <c:v>5.600000000000005E-2</c:v>
                </c:pt>
                <c:pt idx="93">
                  <c:v>5.799999999999994E-2</c:v>
                </c:pt>
                <c:pt idx="94">
                  <c:v>5.699999999999994E-2</c:v>
                </c:pt>
                <c:pt idx="95">
                  <c:v>5.699999999999994E-2</c:v>
                </c:pt>
                <c:pt idx="96">
                  <c:v>4.8000000000000043E-2</c:v>
                </c:pt>
                <c:pt idx="97">
                  <c:v>5.5999999999999939E-2</c:v>
                </c:pt>
                <c:pt idx="98">
                  <c:v>6.0999999999999943E-2</c:v>
                </c:pt>
                <c:pt idx="99">
                  <c:v>5.3999999999999937E-2</c:v>
                </c:pt>
                <c:pt idx="100">
                  <c:v>4.9000000000000044E-2</c:v>
                </c:pt>
                <c:pt idx="101">
                  <c:v>5.3999999999999937E-2</c:v>
                </c:pt>
                <c:pt idx="102">
                  <c:v>5.1000000000000045E-2</c:v>
                </c:pt>
                <c:pt idx="103">
                  <c:v>5.5999999999999939E-2</c:v>
                </c:pt>
                <c:pt idx="104">
                  <c:v>4.9000000000000044E-2</c:v>
                </c:pt>
                <c:pt idx="105">
                  <c:v>4.500000000000004E-2</c:v>
                </c:pt>
                <c:pt idx="106">
                  <c:v>6.2999999999999945E-2</c:v>
                </c:pt>
                <c:pt idx="107">
                  <c:v>4.7000000000000042E-2</c:v>
                </c:pt>
                <c:pt idx="108">
                  <c:v>6.3999999999999946E-2</c:v>
                </c:pt>
                <c:pt idx="109">
                  <c:v>5.4999999999999938E-2</c:v>
                </c:pt>
                <c:pt idx="110">
                  <c:v>5.1999999999999935E-2</c:v>
                </c:pt>
                <c:pt idx="111">
                  <c:v>5.699999999999994E-2</c:v>
                </c:pt>
                <c:pt idx="112">
                  <c:v>6.4999999999999947E-2</c:v>
                </c:pt>
                <c:pt idx="113">
                  <c:v>5.0999999999999934E-2</c:v>
                </c:pt>
                <c:pt idx="114">
                  <c:v>5.3000000000000047E-2</c:v>
                </c:pt>
                <c:pt idx="115">
                  <c:v>5.4000000000000048E-2</c:v>
                </c:pt>
                <c:pt idx="116">
                  <c:v>5.2999999999999936E-2</c:v>
                </c:pt>
                <c:pt idx="117">
                  <c:v>5.5999999999999939E-2</c:v>
                </c:pt>
                <c:pt idx="118">
                  <c:v>6.1999999999999944E-2</c:v>
                </c:pt>
                <c:pt idx="119">
                  <c:v>6.1999999999999944E-2</c:v>
                </c:pt>
                <c:pt idx="120">
                  <c:v>6.5999999999999948E-2</c:v>
                </c:pt>
                <c:pt idx="121">
                  <c:v>5.8999999999999941E-2</c:v>
                </c:pt>
                <c:pt idx="122">
                  <c:v>6.2999999999999945E-2</c:v>
                </c:pt>
                <c:pt idx="123">
                  <c:v>6.1999999999999944E-2</c:v>
                </c:pt>
                <c:pt idx="124">
                  <c:v>5.799999999999994E-2</c:v>
                </c:pt>
                <c:pt idx="125">
                  <c:v>5.5000000000000049E-2</c:v>
                </c:pt>
                <c:pt idx="126">
                  <c:v>5.4999999999999938E-2</c:v>
                </c:pt>
                <c:pt idx="127">
                  <c:v>5.9000000000000052E-2</c:v>
                </c:pt>
                <c:pt idx="128">
                  <c:v>5.3999999999999937E-2</c:v>
                </c:pt>
                <c:pt idx="129">
                  <c:v>5.8999999999999941E-2</c:v>
                </c:pt>
                <c:pt idx="130">
                  <c:v>4.9000000000000044E-2</c:v>
                </c:pt>
                <c:pt idx="131">
                  <c:v>5.600000000000005E-2</c:v>
                </c:pt>
                <c:pt idx="132">
                  <c:v>5.0999999999999934E-2</c:v>
                </c:pt>
                <c:pt idx="133">
                  <c:v>5.699999999999994E-2</c:v>
                </c:pt>
                <c:pt idx="134">
                  <c:v>4.9000000000000044E-2</c:v>
                </c:pt>
                <c:pt idx="135">
                  <c:v>6.2999999999999945E-2</c:v>
                </c:pt>
                <c:pt idx="136">
                  <c:v>4.9000000000000044E-2</c:v>
                </c:pt>
                <c:pt idx="137">
                  <c:v>5.600000000000005E-2</c:v>
                </c:pt>
                <c:pt idx="138">
                  <c:v>5.8000000000000052E-2</c:v>
                </c:pt>
                <c:pt idx="139">
                  <c:v>5.5000000000000049E-2</c:v>
                </c:pt>
                <c:pt idx="140">
                  <c:v>5.9000000000000052E-2</c:v>
                </c:pt>
                <c:pt idx="141">
                  <c:v>5.2000000000000046E-2</c:v>
                </c:pt>
                <c:pt idx="142">
                  <c:v>5.4000000000000048E-2</c:v>
                </c:pt>
                <c:pt idx="143">
                  <c:v>4.9000000000000044E-2</c:v>
                </c:pt>
                <c:pt idx="144">
                  <c:v>5.0000000000000044E-2</c:v>
                </c:pt>
                <c:pt idx="145">
                  <c:v>5.1000000000000045E-2</c:v>
                </c:pt>
                <c:pt idx="146">
                  <c:v>5.2000000000000046E-2</c:v>
                </c:pt>
                <c:pt idx="147">
                  <c:v>4.9000000000000044E-2</c:v>
                </c:pt>
                <c:pt idx="148">
                  <c:v>5.9000000000000052E-2</c:v>
                </c:pt>
                <c:pt idx="149">
                  <c:v>4.7000000000000042E-2</c:v>
                </c:pt>
                <c:pt idx="150">
                  <c:v>4.7000000000000042E-2</c:v>
                </c:pt>
                <c:pt idx="151">
                  <c:v>5.0000000000000044E-2</c:v>
                </c:pt>
                <c:pt idx="152">
                  <c:v>5.1000000000000045E-2</c:v>
                </c:pt>
                <c:pt idx="153">
                  <c:v>5.0000000000000044E-2</c:v>
                </c:pt>
                <c:pt idx="154">
                  <c:v>5.3000000000000047E-2</c:v>
                </c:pt>
                <c:pt idx="155">
                  <c:v>4.9000000000000044E-2</c:v>
                </c:pt>
                <c:pt idx="156">
                  <c:v>4.7000000000000042E-2</c:v>
                </c:pt>
                <c:pt idx="157">
                  <c:v>7.0999999999999952E-2</c:v>
                </c:pt>
                <c:pt idx="158">
                  <c:v>5.5000000000000049E-2</c:v>
                </c:pt>
                <c:pt idx="159">
                  <c:v>5.799999999999994E-2</c:v>
                </c:pt>
                <c:pt idx="160">
                  <c:v>5.8999999999999941E-2</c:v>
                </c:pt>
                <c:pt idx="161">
                  <c:v>4.7000000000000042E-2</c:v>
                </c:pt>
                <c:pt idx="162">
                  <c:v>5.3999999999999937E-2</c:v>
                </c:pt>
                <c:pt idx="163">
                  <c:v>4.2999999999999927E-2</c:v>
                </c:pt>
                <c:pt idx="164">
                  <c:v>7.6999999999999957E-2</c:v>
                </c:pt>
                <c:pt idx="165">
                  <c:v>5.9999999999999942E-2</c:v>
                </c:pt>
                <c:pt idx="166">
                  <c:v>7.0999999999999952E-2</c:v>
                </c:pt>
                <c:pt idx="167">
                  <c:v>6.7999999999999949E-2</c:v>
                </c:pt>
                <c:pt idx="168">
                  <c:v>6.899999999999995E-2</c:v>
                </c:pt>
                <c:pt idx="169">
                  <c:v>5.8999999999999941E-2</c:v>
                </c:pt>
                <c:pt idx="170">
                  <c:v>6.899999999999995E-2</c:v>
                </c:pt>
                <c:pt idx="171">
                  <c:v>6.7999999999999949E-2</c:v>
                </c:pt>
                <c:pt idx="172">
                  <c:v>6.0999999999999943E-2</c:v>
                </c:pt>
                <c:pt idx="173">
                  <c:v>6.2999999999999945E-2</c:v>
                </c:pt>
                <c:pt idx="174">
                  <c:v>6.4999999999999947E-2</c:v>
                </c:pt>
                <c:pt idx="175">
                  <c:v>6.7999999999999949E-2</c:v>
                </c:pt>
                <c:pt idx="176">
                  <c:v>5.4999999999999938E-2</c:v>
                </c:pt>
                <c:pt idx="177">
                  <c:v>6.3999999999999946E-2</c:v>
                </c:pt>
                <c:pt idx="178">
                  <c:v>6.9999999999999951E-2</c:v>
                </c:pt>
                <c:pt idx="179">
                  <c:v>7.5999999999999956E-2</c:v>
                </c:pt>
                <c:pt idx="180">
                  <c:v>6.4999999999999947E-2</c:v>
                </c:pt>
                <c:pt idx="181">
                  <c:v>6.3999999999999946E-2</c:v>
                </c:pt>
                <c:pt idx="182">
                  <c:v>7.4999999999999956E-2</c:v>
                </c:pt>
                <c:pt idx="183">
                  <c:v>7.0999999999999952E-2</c:v>
                </c:pt>
                <c:pt idx="184">
                  <c:v>6.7999999999999949E-2</c:v>
                </c:pt>
                <c:pt idx="185">
                  <c:v>7.8999999999999959E-2</c:v>
                </c:pt>
                <c:pt idx="186">
                  <c:v>7.0999999999999952E-2</c:v>
                </c:pt>
                <c:pt idx="187">
                  <c:v>7.0999999999999952E-2</c:v>
                </c:pt>
                <c:pt idx="188">
                  <c:v>7.6999999999999957E-2</c:v>
                </c:pt>
                <c:pt idx="189">
                  <c:v>7.4999999999999956E-2</c:v>
                </c:pt>
                <c:pt idx="190">
                  <c:v>7.2999999999999954E-2</c:v>
                </c:pt>
                <c:pt idx="191">
                  <c:v>5.9999999999999942E-2</c:v>
                </c:pt>
                <c:pt idx="192">
                  <c:v>8.2999999999999963E-2</c:v>
                </c:pt>
                <c:pt idx="193">
                  <c:v>8.2999999999999963E-2</c:v>
                </c:pt>
                <c:pt idx="194">
                  <c:v>8.6999999999999966E-2</c:v>
                </c:pt>
                <c:pt idx="195">
                  <c:v>7.7999999999999958E-2</c:v>
                </c:pt>
                <c:pt idx="196">
                  <c:v>7.6999999999999957E-2</c:v>
                </c:pt>
                <c:pt idx="197">
                  <c:v>7.5999999999999956E-2</c:v>
                </c:pt>
                <c:pt idx="198">
                  <c:v>8.3999999999999964E-2</c:v>
                </c:pt>
                <c:pt idx="199">
                  <c:v>8.0999999999999961E-2</c:v>
                </c:pt>
                <c:pt idx="200">
                  <c:v>8.0999999999999961E-2</c:v>
                </c:pt>
                <c:pt idx="201">
                  <c:v>8.2999999999999963E-2</c:v>
                </c:pt>
                <c:pt idx="202">
                  <c:v>7.999999999999996E-2</c:v>
                </c:pt>
                <c:pt idx="203">
                  <c:v>7.7999999999999958E-2</c:v>
                </c:pt>
                <c:pt idx="204">
                  <c:v>7.2999999999999954E-2</c:v>
                </c:pt>
                <c:pt idx="205">
                  <c:v>6.9999999999999951E-2</c:v>
                </c:pt>
                <c:pt idx="206">
                  <c:v>7.4999999999999956E-2</c:v>
                </c:pt>
                <c:pt idx="207">
                  <c:v>6.7999999999999949E-2</c:v>
                </c:pt>
                <c:pt idx="208">
                  <c:v>8.5999999999999965E-2</c:v>
                </c:pt>
                <c:pt idx="209">
                  <c:v>7.5999999999999956E-2</c:v>
                </c:pt>
                <c:pt idx="210">
                  <c:v>6.899999999999995E-2</c:v>
                </c:pt>
                <c:pt idx="211">
                  <c:v>7.0999999999999952E-2</c:v>
                </c:pt>
                <c:pt idx="212">
                  <c:v>7.3999999999999955E-2</c:v>
                </c:pt>
                <c:pt idx="213">
                  <c:v>7.999999999999996E-2</c:v>
                </c:pt>
                <c:pt idx="214">
                  <c:v>7.7999999999999958E-2</c:v>
                </c:pt>
                <c:pt idx="215">
                  <c:v>8.4999999999999964E-2</c:v>
                </c:pt>
                <c:pt idx="216">
                  <c:v>7.999999999999996E-2</c:v>
                </c:pt>
                <c:pt idx="217">
                  <c:v>7.999999999999996E-2</c:v>
                </c:pt>
                <c:pt idx="218">
                  <c:v>7.1999999999999953E-2</c:v>
                </c:pt>
                <c:pt idx="219">
                  <c:v>7.999999999999996E-2</c:v>
                </c:pt>
                <c:pt idx="220">
                  <c:v>7.2999999999999954E-2</c:v>
                </c:pt>
                <c:pt idx="221">
                  <c:v>8.0999999999999961E-2</c:v>
                </c:pt>
                <c:pt idx="222">
                  <c:v>8.3999999999999964E-2</c:v>
                </c:pt>
                <c:pt idx="223">
                  <c:v>7.6999999999999957E-2</c:v>
                </c:pt>
                <c:pt idx="224">
                  <c:v>8.5999999999999965E-2</c:v>
                </c:pt>
                <c:pt idx="225">
                  <c:v>8.2999999999999963E-2</c:v>
                </c:pt>
                <c:pt idx="226">
                  <c:v>6.9999999999999951E-2</c:v>
                </c:pt>
                <c:pt idx="227">
                  <c:v>8.1999999999999962E-2</c:v>
                </c:pt>
                <c:pt idx="228">
                  <c:v>8.6999999999999966E-2</c:v>
                </c:pt>
                <c:pt idx="229">
                  <c:v>8.2999999999999963E-2</c:v>
                </c:pt>
                <c:pt idx="230">
                  <c:v>7.5999999999999956E-2</c:v>
                </c:pt>
                <c:pt idx="231">
                  <c:v>7.8999999999999959E-2</c:v>
                </c:pt>
                <c:pt idx="232">
                  <c:v>7.4999999999999956E-2</c:v>
                </c:pt>
                <c:pt idx="233">
                  <c:v>7.6999999999999957E-2</c:v>
                </c:pt>
                <c:pt idx="234">
                  <c:v>7.5999999999999956E-2</c:v>
                </c:pt>
                <c:pt idx="235">
                  <c:v>6.2999999999999945E-2</c:v>
                </c:pt>
                <c:pt idx="236">
                  <c:v>6.1999999999999944E-2</c:v>
                </c:pt>
                <c:pt idx="237">
                  <c:v>6.3999999999999946E-2</c:v>
                </c:pt>
                <c:pt idx="238">
                  <c:v>6.899999999999995E-2</c:v>
                </c:pt>
                <c:pt idx="239">
                  <c:v>6.5999999999999948E-2</c:v>
                </c:pt>
                <c:pt idx="240">
                  <c:v>6.7999999999999949E-2</c:v>
                </c:pt>
                <c:pt idx="241">
                  <c:v>7.0999999999999952E-2</c:v>
                </c:pt>
                <c:pt idx="242">
                  <c:v>6.899999999999995E-2</c:v>
                </c:pt>
                <c:pt idx="243">
                  <c:v>7.0999999999999952E-2</c:v>
                </c:pt>
                <c:pt idx="244">
                  <c:v>6.5999999999999948E-2</c:v>
                </c:pt>
                <c:pt idx="245">
                  <c:v>5.2999999999999936E-2</c:v>
                </c:pt>
                <c:pt idx="246">
                  <c:v>6.6999999999999948E-2</c:v>
                </c:pt>
                <c:pt idx="247">
                  <c:v>6.4999999999999947E-2</c:v>
                </c:pt>
                <c:pt idx="248">
                  <c:v>5.5999999999999939E-2</c:v>
                </c:pt>
                <c:pt idx="249">
                  <c:v>5.4999999999999938E-2</c:v>
                </c:pt>
                <c:pt idx="250">
                  <c:v>6.4999999999999947E-2</c:v>
                </c:pt>
                <c:pt idx="251">
                  <c:v>6.1999999999999944E-2</c:v>
                </c:pt>
                <c:pt idx="252">
                  <c:v>2.6999999999999913E-2</c:v>
                </c:pt>
                <c:pt idx="253">
                  <c:v>3.8999999999999924E-2</c:v>
                </c:pt>
                <c:pt idx="254">
                  <c:v>3.2999999999999918E-2</c:v>
                </c:pt>
                <c:pt idx="255">
                  <c:v>3.1999999999999917E-2</c:v>
                </c:pt>
                <c:pt idx="256">
                  <c:v>3.0999999999999917E-2</c:v>
                </c:pt>
                <c:pt idx="257">
                  <c:v>3.1999999999999917E-2</c:v>
                </c:pt>
                <c:pt idx="258">
                  <c:v>3.3999999999999919E-2</c:v>
                </c:pt>
                <c:pt idx="259">
                  <c:v>3.499999999999992E-2</c:v>
                </c:pt>
                <c:pt idx="260">
                  <c:v>3.8999999999999924E-2</c:v>
                </c:pt>
                <c:pt idx="261">
                  <c:v>3.499999999999992E-2</c:v>
                </c:pt>
                <c:pt idx="262">
                  <c:v>4.2999999999999927E-2</c:v>
                </c:pt>
                <c:pt idx="263">
                  <c:v>2.5999999999999912E-2</c:v>
                </c:pt>
                <c:pt idx="264">
                  <c:v>5.0999999999999934E-2</c:v>
                </c:pt>
                <c:pt idx="265">
                  <c:v>3.1999999999999917E-2</c:v>
                </c:pt>
                <c:pt idx="266">
                  <c:v>4.1999999999999926E-2</c:v>
                </c:pt>
                <c:pt idx="267">
                  <c:v>2.7999999999999914E-2</c:v>
                </c:pt>
                <c:pt idx="268">
                  <c:v>2.5000000000000022E-2</c:v>
                </c:pt>
                <c:pt idx="269">
                  <c:v>3.0000000000000027E-2</c:v>
                </c:pt>
                <c:pt idx="270">
                  <c:v>4.6999999999999931E-2</c:v>
                </c:pt>
                <c:pt idx="271">
                  <c:v>3.0999999999999917E-2</c:v>
                </c:pt>
                <c:pt idx="272">
                  <c:v>2.4000000000000021E-2</c:v>
                </c:pt>
                <c:pt idx="273">
                  <c:v>3.3999999999999919E-2</c:v>
                </c:pt>
                <c:pt idx="274">
                  <c:v>3.1000000000000028E-2</c:v>
                </c:pt>
                <c:pt idx="275">
                  <c:v>3.2999999999999918E-2</c:v>
                </c:pt>
                <c:pt idx="276">
                  <c:v>4.0999999999999925E-2</c:v>
                </c:pt>
                <c:pt idx="277">
                  <c:v>4.2999999999999927E-2</c:v>
                </c:pt>
                <c:pt idx="278">
                  <c:v>3.9000000000000035E-2</c:v>
                </c:pt>
                <c:pt idx="279">
                  <c:v>3.6000000000000032E-2</c:v>
                </c:pt>
                <c:pt idx="280">
                  <c:v>4.4999999999999929E-2</c:v>
                </c:pt>
                <c:pt idx="281">
                  <c:v>4.4999999999999929E-2</c:v>
                </c:pt>
                <c:pt idx="282">
                  <c:v>3.400000000000003E-2</c:v>
                </c:pt>
                <c:pt idx="283">
                  <c:v>3.400000000000003E-2</c:v>
                </c:pt>
                <c:pt idx="284">
                  <c:v>2.9000000000000026E-2</c:v>
                </c:pt>
                <c:pt idx="285">
                  <c:v>3.0000000000000027E-2</c:v>
                </c:pt>
                <c:pt idx="286">
                  <c:v>2.5000000000000022E-2</c:v>
                </c:pt>
                <c:pt idx="287">
                  <c:v>3.2000000000000028E-2</c:v>
                </c:pt>
                <c:pt idx="288">
                  <c:v>2.7000000000000024E-2</c:v>
                </c:pt>
                <c:pt idx="289">
                  <c:v>2.4000000000000021E-2</c:v>
                </c:pt>
                <c:pt idx="290">
                  <c:v>3.5000000000000031E-2</c:v>
                </c:pt>
                <c:pt idx="291">
                  <c:v>3.8000000000000034E-2</c:v>
                </c:pt>
                <c:pt idx="292">
                  <c:v>2.4000000000000021E-2</c:v>
                </c:pt>
                <c:pt idx="293">
                  <c:v>3.2000000000000028E-2</c:v>
                </c:pt>
                <c:pt idx="294">
                  <c:v>1.6000000000000014E-2</c:v>
                </c:pt>
                <c:pt idx="295">
                  <c:v>1.9000000000000017E-2</c:v>
                </c:pt>
                <c:pt idx="296">
                  <c:v>2.300000000000002E-2</c:v>
                </c:pt>
                <c:pt idx="297">
                  <c:v>2.6000000000000023E-2</c:v>
                </c:pt>
                <c:pt idx="298">
                  <c:v>3.5000000000000031E-2</c:v>
                </c:pt>
                <c:pt idx="299">
                  <c:v>2.7000000000000024E-2</c:v>
                </c:pt>
                <c:pt idx="300">
                  <c:v>3.5000000000000031E-2</c:v>
                </c:pt>
                <c:pt idx="301">
                  <c:v>3.2000000000000028E-2</c:v>
                </c:pt>
                <c:pt idx="302">
                  <c:v>1.9000000000000017E-2</c:v>
                </c:pt>
                <c:pt idx="303">
                  <c:v>2.8000000000000025E-2</c:v>
                </c:pt>
                <c:pt idx="304">
                  <c:v>4.500000000000004E-2</c:v>
                </c:pt>
                <c:pt idx="305">
                  <c:v>4.6999999999999931E-2</c:v>
                </c:pt>
                <c:pt idx="306">
                  <c:v>3.7999999999999923E-2</c:v>
                </c:pt>
                <c:pt idx="307">
                  <c:v>5.9999999999999942E-2</c:v>
                </c:pt>
                <c:pt idx="308">
                  <c:v>4.9999999999999933E-2</c:v>
                </c:pt>
                <c:pt idx="309">
                  <c:v>4.8999999999999932E-2</c:v>
                </c:pt>
                <c:pt idx="310">
                  <c:v>3.6999999999999922E-2</c:v>
                </c:pt>
                <c:pt idx="311">
                  <c:v>3.9999999999999925E-2</c:v>
                </c:pt>
                <c:pt idx="312">
                  <c:v>4.8999999999999932E-2</c:v>
                </c:pt>
                <c:pt idx="313">
                  <c:v>3.9999999999999925E-2</c:v>
                </c:pt>
                <c:pt idx="314">
                  <c:v>4.6999999999999931E-2</c:v>
                </c:pt>
                <c:pt idx="315">
                  <c:v>2.9999999999999916E-2</c:v>
                </c:pt>
                <c:pt idx="316">
                  <c:v>3.5999999999999921E-2</c:v>
                </c:pt>
                <c:pt idx="317">
                  <c:v>2.9999999999999916E-2</c:v>
                </c:pt>
                <c:pt idx="318">
                  <c:v>3.1999999999999917E-2</c:v>
                </c:pt>
                <c:pt idx="319">
                  <c:v>3.0000000000000027E-2</c:v>
                </c:pt>
                <c:pt idx="320">
                  <c:v>2.8000000000000025E-2</c:v>
                </c:pt>
                <c:pt idx="321">
                  <c:v>1.8000000000000016E-2</c:v>
                </c:pt>
                <c:pt idx="322">
                  <c:v>2.6000000000000023E-2</c:v>
                </c:pt>
                <c:pt idx="323">
                  <c:v>3.400000000000003E-2</c:v>
                </c:pt>
                <c:pt idx="324">
                  <c:v>2.200000000000002E-2</c:v>
                </c:pt>
                <c:pt idx="325">
                  <c:v>2.200000000000002E-2</c:v>
                </c:pt>
                <c:pt idx="326">
                  <c:v>3.2000000000000028E-2</c:v>
                </c:pt>
                <c:pt idx="327">
                  <c:v>1.8000000000000016E-2</c:v>
                </c:pt>
                <c:pt idx="328">
                  <c:v>9.000000000000008E-3</c:v>
                </c:pt>
                <c:pt idx="329">
                  <c:v>2.0000000000000018E-2</c:v>
                </c:pt>
                <c:pt idx="330">
                  <c:v>2.0000000000000018E-2</c:v>
                </c:pt>
                <c:pt idx="331">
                  <c:v>2.5000000000000022E-2</c:v>
                </c:pt>
                <c:pt idx="332">
                  <c:v>1.3000000000000012E-2</c:v>
                </c:pt>
                <c:pt idx="333">
                  <c:v>1.9000000000000017E-2</c:v>
                </c:pt>
                <c:pt idx="334">
                  <c:v>1.7000000000000015E-2</c:v>
                </c:pt>
                <c:pt idx="335">
                  <c:v>1.3000000000000012E-2</c:v>
                </c:pt>
                <c:pt idx="336">
                  <c:v>1.6072435031114995E-2</c:v>
                </c:pt>
                <c:pt idx="337">
                  <c:v>3.4275206425209426E-3</c:v>
                </c:pt>
                <c:pt idx="338">
                  <c:v>2.495373419916902E-3</c:v>
                </c:pt>
                <c:pt idx="339">
                  <c:v>1.1943460193859501E-3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9-415A-9077-D2210C51A045}"/>
            </c:ext>
          </c:extLst>
        </c:ser>
        <c:ser>
          <c:idx val="1"/>
          <c:order val="1"/>
          <c:tx>
            <c:strRef>
              <c:f>'TRU out of PopulationDEM(Seas)'!$N$2</c:f>
              <c:strCache>
                <c:ptCount val="1"/>
                <c:pt idx="0">
                  <c:v>Hispanic White Gap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PopulationDEM(Seas)'!$N$3:$N$342</c:f>
              <c:numCache>
                <c:formatCode>0.0%</c:formatCode>
                <c:ptCount val="340"/>
                <c:pt idx="0">
                  <c:v>0.12</c:v>
                </c:pt>
                <c:pt idx="1">
                  <c:v>0.11499999999999999</c:v>
                </c:pt>
                <c:pt idx="2">
                  <c:v>0.10499999999999998</c:v>
                </c:pt>
                <c:pt idx="3">
                  <c:v>0.10699999999999998</c:v>
                </c:pt>
                <c:pt idx="4">
                  <c:v>9.7999999999999976E-2</c:v>
                </c:pt>
                <c:pt idx="5">
                  <c:v>0.10199999999999998</c:v>
                </c:pt>
                <c:pt idx="6">
                  <c:v>9.2999999999999972E-2</c:v>
                </c:pt>
                <c:pt idx="7">
                  <c:v>9.4999999999999973E-2</c:v>
                </c:pt>
                <c:pt idx="8">
                  <c:v>9.3999999999999972E-2</c:v>
                </c:pt>
                <c:pt idx="9">
                  <c:v>0.10299999999999998</c:v>
                </c:pt>
                <c:pt idx="10">
                  <c:v>9.9999999999999978E-2</c:v>
                </c:pt>
                <c:pt idx="11">
                  <c:v>9.5999999999999974E-2</c:v>
                </c:pt>
                <c:pt idx="12">
                  <c:v>9.3999999999999972E-2</c:v>
                </c:pt>
                <c:pt idx="13">
                  <c:v>9.7999999999999976E-2</c:v>
                </c:pt>
                <c:pt idx="14">
                  <c:v>0.10899999999999999</c:v>
                </c:pt>
                <c:pt idx="15">
                  <c:v>0.10599999999999998</c:v>
                </c:pt>
                <c:pt idx="16">
                  <c:v>0.10299999999999998</c:v>
                </c:pt>
                <c:pt idx="17">
                  <c:v>0.10399999999999998</c:v>
                </c:pt>
                <c:pt idx="18">
                  <c:v>0.10099999999999998</c:v>
                </c:pt>
                <c:pt idx="19">
                  <c:v>9.6999999999999975E-2</c:v>
                </c:pt>
                <c:pt idx="20">
                  <c:v>9.2999999999999972E-2</c:v>
                </c:pt>
                <c:pt idx="21">
                  <c:v>8.5999999999999965E-2</c:v>
                </c:pt>
                <c:pt idx="22">
                  <c:v>9.6999999999999975E-2</c:v>
                </c:pt>
                <c:pt idx="23">
                  <c:v>9.4999999999999973E-2</c:v>
                </c:pt>
                <c:pt idx="24">
                  <c:v>8.9999999999999969E-2</c:v>
                </c:pt>
                <c:pt idx="25">
                  <c:v>7.999999999999996E-2</c:v>
                </c:pt>
                <c:pt idx="26">
                  <c:v>8.3999999999999964E-2</c:v>
                </c:pt>
                <c:pt idx="27">
                  <c:v>8.6999999999999966E-2</c:v>
                </c:pt>
                <c:pt idx="28">
                  <c:v>8.8999999999999968E-2</c:v>
                </c:pt>
                <c:pt idx="29">
                  <c:v>9.099999999999997E-2</c:v>
                </c:pt>
                <c:pt idx="30">
                  <c:v>7.999999999999996E-2</c:v>
                </c:pt>
                <c:pt idx="31">
                  <c:v>8.2999999999999963E-2</c:v>
                </c:pt>
                <c:pt idx="32">
                  <c:v>7.7999999999999958E-2</c:v>
                </c:pt>
                <c:pt idx="33">
                  <c:v>8.6999999999999966E-2</c:v>
                </c:pt>
                <c:pt idx="34">
                  <c:v>6.9999999999999951E-2</c:v>
                </c:pt>
                <c:pt idx="35">
                  <c:v>7.1999999999999953E-2</c:v>
                </c:pt>
                <c:pt idx="36">
                  <c:v>8.5999999999999965E-2</c:v>
                </c:pt>
                <c:pt idx="37">
                  <c:v>8.3999999999999964E-2</c:v>
                </c:pt>
                <c:pt idx="38">
                  <c:v>7.2999999999999954E-2</c:v>
                </c:pt>
                <c:pt idx="39">
                  <c:v>7.1999999999999953E-2</c:v>
                </c:pt>
                <c:pt idx="40">
                  <c:v>7.0999999999999952E-2</c:v>
                </c:pt>
                <c:pt idx="41">
                  <c:v>6.3999999999999946E-2</c:v>
                </c:pt>
                <c:pt idx="42">
                  <c:v>8.2999999999999963E-2</c:v>
                </c:pt>
                <c:pt idx="43">
                  <c:v>6.7999999999999949E-2</c:v>
                </c:pt>
                <c:pt idx="44">
                  <c:v>6.5999999999999948E-2</c:v>
                </c:pt>
                <c:pt idx="45">
                  <c:v>6.9999999999999951E-2</c:v>
                </c:pt>
                <c:pt idx="46">
                  <c:v>6.5999999999999948E-2</c:v>
                </c:pt>
                <c:pt idx="47">
                  <c:v>7.8999999999999959E-2</c:v>
                </c:pt>
                <c:pt idx="48">
                  <c:v>8.1999999999999962E-2</c:v>
                </c:pt>
                <c:pt idx="49">
                  <c:v>7.2999999999999954E-2</c:v>
                </c:pt>
                <c:pt idx="50">
                  <c:v>6.6000000000000059E-2</c:v>
                </c:pt>
                <c:pt idx="51">
                  <c:v>6.899999999999995E-2</c:v>
                </c:pt>
                <c:pt idx="52">
                  <c:v>7.0999999999999952E-2</c:v>
                </c:pt>
                <c:pt idx="53">
                  <c:v>7.7999999999999958E-2</c:v>
                </c:pt>
                <c:pt idx="54">
                  <c:v>6.0000000000000053E-2</c:v>
                </c:pt>
                <c:pt idx="55">
                  <c:v>6.2000000000000055E-2</c:v>
                </c:pt>
                <c:pt idx="56">
                  <c:v>6.6999999999999948E-2</c:v>
                </c:pt>
                <c:pt idx="57">
                  <c:v>6.0000000000000053E-2</c:v>
                </c:pt>
                <c:pt idx="58">
                  <c:v>6.0000000000000053E-2</c:v>
                </c:pt>
                <c:pt idx="59">
                  <c:v>6.6000000000000059E-2</c:v>
                </c:pt>
                <c:pt idx="60">
                  <c:v>4.4000000000000039E-2</c:v>
                </c:pt>
                <c:pt idx="61">
                  <c:v>5.1000000000000045E-2</c:v>
                </c:pt>
                <c:pt idx="62">
                  <c:v>4.8000000000000043E-2</c:v>
                </c:pt>
                <c:pt idx="63">
                  <c:v>4.3000000000000038E-2</c:v>
                </c:pt>
                <c:pt idx="64">
                  <c:v>3.8000000000000034E-2</c:v>
                </c:pt>
                <c:pt idx="65">
                  <c:v>3.5000000000000031E-2</c:v>
                </c:pt>
                <c:pt idx="66">
                  <c:v>5.1000000000000045E-2</c:v>
                </c:pt>
                <c:pt idx="67">
                  <c:v>3.2000000000000028E-2</c:v>
                </c:pt>
                <c:pt idx="68">
                  <c:v>2.1000000000000019E-2</c:v>
                </c:pt>
                <c:pt idx="69">
                  <c:v>3.7000000000000033E-2</c:v>
                </c:pt>
                <c:pt idx="70">
                  <c:v>2.9000000000000026E-2</c:v>
                </c:pt>
                <c:pt idx="71">
                  <c:v>3.400000000000003E-2</c:v>
                </c:pt>
                <c:pt idx="72">
                  <c:v>4.2000000000000037E-2</c:v>
                </c:pt>
                <c:pt idx="73">
                  <c:v>4.4000000000000039E-2</c:v>
                </c:pt>
                <c:pt idx="74">
                  <c:v>4.6000000000000041E-2</c:v>
                </c:pt>
                <c:pt idx="75">
                  <c:v>4.8000000000000043E-2</c:v>
                </c:pt>
                <c:pt idx="76">
                  <c:v>3.6000000000000032E-2</c:v>
                </c:pt>
                <c:pt idx="77">
                  <c:v>4.4000000000000039E-2</c:v>
                </c:pt>
                <c:pt idx="78">
                  <c:v>3.5000000000000031E-2</c:v>
                </c:pt>
                <c:pt idx="79">
                  <c:v>4.0000000000000036E-2</c:v>
                </c:pt>
                <c:pt idx="80">
                  <c:v>5.1000000000000045E-2</c:v>
                </c:pt>
                <c:pt idx="81">
                  <c:v>3.6000000000000032E-2</c:v>
                </c:pt>
                <c:pt idx="82">
                  <c:v>3.6000000000000032E-2</c:v>
                </c:pt>
                <c:pt idx="83">
                  <c:v>3.1000000000000028E-2</c:v>
                </c:pt>
                <c:pt idx="84">
                  <c:v>3.400000000000003E-2</c:v>
                </c:pt>
                <c:pt idx="85">
                  <c:v>4.8000000000000043E-2</c:v>
                </c:pt>
                <c:pt idx="86">
                  <c:v>3.6000000000000032E-2</c:v>
                </c:pt>
                <c:pt idx="87">
                  <c:v>3.0000000000000027E-2</c:v>
                </c:pt>
                <c:pt idx="88">
                  <c:v>3.1000000000000028E-2</c:v>
                </c:pt>
                <c:pt idx="89">
                  <c:v>3.1000000000000028E-2</c:v>
                </c:pt>
                <c:pt idx="90">
                  <c:v>3.8000000000000034E-2</c:v>
                </c:pt>
                <c:pt idx="91">
                  <c:v>3.9000000000000035E-2</c:v>
                </c:pt>
                <c:pt idx="92">
                  <c:v>2.200000000000002E-2</c:v>
                </c:pt>
                <c:pt idx="93">
                  <c:v>4.0000000000000036E-2</c:v>
                </c:pt>
                <c:pt idx="94">
                  <c:v>4.1000000000000036E-2</c:v>
                </c:pt>
                <c:pt idx="95">
                  <c:v>3.7000000000000033E-2</c:v>
                </c:pt>
                <c:pt idx="96">
                  <c:v>2.4000000000000021E-2</c:v>
                </c:pt>
                <c:pt idx="97">
                  <c:v>4.4000000000000039E-2</c:v>
                </c:pt>
                <c:pt idx="98">
                  <c:v>4.2000000000000037E-2</c:v>
                </c:pt>
                <c:pt idx="99">
                  <c:v>4.0000000000000036E-2</c:v>
                </c:pt>
                <c:pt idx="100">
                  <c:v>5.4999999999999938E-2</c:v>
                </c:pt>
                <c:pt idx="101">
                  <c:v>4.6000000000000041E-2</c:v>
                </c:pt>
                <c:pt idx="102">
                  <c:v>3.1000000000000028E-2</c:v>
                </c:pt>
                <c:pt idx="103">
                  <c:v>4.2000000000000037E-2</c:v>
                </c:pt>
                <c:pt idx="104">
                  <c:v>4.500000000000004E-2</c:v>
                </c:pt>
                <c:pt idx="105">
                  <c:v>4.1000000000000036E-2</c:v>
                </c:pt>
                <c:pt idx="106">
                  <c:v>5.3000000000000047E-2</c:v>
                </c:pt>
                <c:pt idx="107">
                  <c:v>4.9000000000000044E-2</c:v>
                </c:pt>
                <c:pt idx="108">
                  <c:v>6.1999999999999944E-2</c:v>
                </c:pt>
                <c:pt idx="109">
                  <c:v>4.0000000000000036E-2</c:v>
                </c:pt>
                <c:pt idx="110">
                  <c:v>3.1000000000000028E-2</c:v>
                </c:pt>
                <c:pt idx="111">
                  <c:v>4.3000000000000038E-2</c:v>
                </c:pt>
                <c:pt idx="112">
                  <c:v>2.5000000000000022E-2</c:v>
                </c:pt>
                <c:pt idx="113">
                  <c:v>3.1000000000000028E-2</c:v>
                </c:pt>
                <c:pt idx="114">
                  <c:v>3.5000000000000031E-2</c:v>
                </c:pt>
                <c:pt idx="115">
                  <c:v>3.0000000000000027E-2</c:v>
                </c:pt>
                <c:pt idx="116">
                  <c:v>2.7000000000000024E-2</c:v>
                </c:pt>
                <c:pt idx="117">
                  <c:v>4.2000000000000037E-2</c:v>
                </c:pt>
                <c:pt idx="118">
                  <c:v>3.7000000000000033E-2</c:v>
                </c:pt>
                <c:pt idx="119">
                  <c:v>3.400000000000003E-2</c:v>
                </c:pt>
                <c:pt idx="120">
                  <c:v>4.1000000000000036E-2</c:v>
                </c:pt>
                <c:pt idx="121">
                  <c:v>4.9000000000000044E-2</c:v>
                </c:pt>
                <c:pt idx="122">
                  <c:v>3.400000000000003E-2</c:v>
                </c:pt>
                <c:pt idx="123">
                  <c:v>3.8000000000000034E-2</c:v>
                </c:pt>
                <c:pt idx="124">
                  <c:v>4.1000000000000036E-2</c:v>
                </c:pt>
                <c:pt idx="125">
                  <c:v>3.3000000000000029E-2</c:v>
                </c:pt>
                <c:pt idx="126">
                  <c:v>3.7000000000000033E-2</c:v>
                </c:pt>
                <c:pt idx="127">
                  <c:v>4.7000000000000042E-2</c:v>
                </c:pt>
                <c:pt idx="128">
                  <c:v>4.2000000000000037E-2</c:v>
                </c:pt>
                <c:pt idx="129">
                  <c:v>3.3000000000000029E-2</c:v>
                </c:pt>
                <c:pt idx="130">
                  <c:v>1.6000000000000014E-2</c:v>
                </c:pt>
                <c:pt idx="131">
                  <c:v>3.6000000000000032E-2</c:v>
                </c:pt>
                <c:pt idx="132">
                  <c:v>1.7000000000000015E-2</c:v>
                </c:pt>
                <c:pt idx="133">
                  <c:v>2.6000000000000023E-2</c:v>
                </c:pt>
                <c:pt idx="134">
                  <c:v>3.0000000000000027E-2</c:v>
                </c:pt>
                <c:pt idx="135">
                  <c:v>3.2000000000000028E-2</c:v>
                </c:pt>
                <c:pt idx="136">
                  <c:v>2.1000000000000019E-2</c:v>
                </c:pt>
                <c:pt idx="137">
                  <c:v>1.7000000000000015E-2</c:v>
                </c:pt>
                <c:pt idx="138">
                  <c:v>2.6000000000000023E-2</c:v>
                </c:pt>
                <c:pt idx="139">
                  <c:v>2.300000000000002E-2</c:v>
                </c:pt>
                <c:pt idx="140">
                  <c:v>3.8000000000000034E-2</c:v>
                </c:pt>
                <c:pt idx="141">
                  <c:v>3.7000000000000033E-2</c:v>
                </c:pt>
                <c:pt idx="142">
                  <c:v>3.3000000000000029E-2</c:v>
                </c:pt>
                <c:pt idx="143">
                  <c:v>2.8000000000000025E-2</c:v>
                </c:pt>
                <c:pt idx="144">
                  <c:v>3.1000000000000028E-2</c:v>
                </c:pt>
                <c:pt idx="145">
                  <c:v>2.7000000000000024E-2</c:v>
                </c:pt>
                <c:pt idx="146">
                  <c:v>2.6000000000000023E-2</c:v>
                </c:pt>
                <c:pt idx="147">
                  <c:v>2.7000000000000024E-2</c:v>
                </c:pt>
                <c:pt idx="148">
                  <c:v>3.6000000000000032E-2</c:v>
                </c:pt>
                <c:pt idx="149">
                  <c:v>4.1000000000000036E-2</c:v>
                </c:pt>
                <c:pt idx="150">
                  <c:v>2.4000000000000021E-2</c:v>
                </c:pt>
                <c:pt idx="151">
                  <c:v>3.6000000000000032E-2</c:v>
                </c:pt>
                <c:pt idx="152">
                  <c:v>2.8000000000000025E-2</c:v>
                </c:pt>
                <c:pt idx="153">
                  <c:v>3.9000000000000035E-2</c:v>
                </c:pt>
                <c:pt idx="154">
                  <c:v>2.6000000000000023E-2</c:v>
                </c:pt>
                <c:pt idx="155">
                  <c:v>3.400000000000003E-2</c:v>
                </c:pt>
                <c:pt idx="156">
                  <c:v>3.1000000000000028E-2</c:v>
                </c:pt>
                <c:pt idx="157">
                  <c:v>4.500000000000004E-2</c:v>
                </c:pt>
                <c:pt idx="158">
                  <c:v>4.8000000000000043E-2</c:v>
                </c:pt>
                <c:pt idx="159">
                  <c:v>4.500000000000004E-2</c:v>
                </c:pt>
                <c:pt idx="160">
                  <c:v>4.0000000000000036E-2</c:v>
                </c:pt>
                <c:pt idx="161">
                  <c:v>4.1000000000000036E-2</c:v>
                </c:pt>
                <c:pt idx="162">
                  <c:v>2.6000000000000023E-2</c:v>
                </c:pt>
                <c:pt idx="163">
                  <c:v>3.0000000000000027E-2</c:v>
                </c:pt>
                <c:pt idx="164">
                  <c:v>6.0999999999999943E-2</c:v>
                </c:pt>
                <c:pt idx="165">
                  <c:v>4.6999999999999931E-2</c:v>
                </c:pt>
                <c:pt idx="166">
                  <c:v>5.2999999999999936E-2</c:v>
                </c:pt>
                <c:pt idx="167">
                  <c:v>5.9999999999999942E-2</c:v>
                </c:pt>
                <c:pt idx="168">
                  <c:v>5.799999999999994E-2</c:v>
                </c:pt>
                <c:pt idx="169">
                  <c:v>6.7999999999999949E-2</c:v>
                </c:pt>
                <c:pt idx="170">
                  <c:v>6.1999999999999944E-2</c:v>
                </c:pt>
                <c:pt idx="171">
                  <c:v>5.2999999999999936E-2</c:v>
                </c:pt>
                <c:pt idx="172">
                  <c:v>4.4999999999999929E-2</c:v>
                </c:pt>
                <c:pt idx="173">
                  <c:v>5.799999999999994E-2</c:v>
                </c:pt>
                <c:pt idx="174">
                  <c:v>6.1999999999999944E-2</c:v>
                </c:pt>
                <c:pt idx="175">
                  <c:v>6.9999999999999951E-2</c:v>
                </c:pt>
                <c:pt idx="176">
                  <c:v>5.799999999999994E-2</c:v>
                </c:pt>
                <c:pt idx="177">
                  <c:v>5.5999999999999939E-2</c:v>
                </c:pt>
                <c:pt idx="178">
                  <c:v>6.5999999999999948E-2</c:v>
                </c:pt>
                <c:pt idx="179">
                  <c:v>5.699999999999994E-2</c:v>
                </c:pt>
                <c:pt idx="180">
                  <c:v>6.4999999999999947E-2</c:v>
                </c:pt>
                <c:pt idx="181">
                  <c:v>5.0999999999999934E-2</c:v>
                </c:pt>
                <c:pt idx="182">
                  <c:v>5.4999999999999938E-2</c:v>
                </c:pt>
                <c:pt idx="183">
                  <c:v>5.5999999999999939E-2</c:v>
                </c:pt>
                <c:pt idx="184">
                  <c:v>6.0999999999999943E-2</c:v>
                </c:pt>
                <c:pt idx="185">
                  <c:v>5.0999999999999934E-2</c:v>
                </c:pt>
                <c:pt idx="186">
                  <c:v>6.6999999999999948E-2</c:v>
                </c:pt>
                <c:pt idx="187">
                  <c:v>6.0999999999999943E-2</c:v>
                </c:pt>
                <c:pt idx="188">
                  <c:v>4.9999999999999933E-2</c:v>
                </c:pt>
                <c:pt idx="189">
                  <c:v>6.3999999999999946E-2</c:v>
                </c:pt>
                <c:pt idx="190">
                  <c:v>5.799999999999994E-2</c:v>
                </c:pt>
                <c:pt idx="191">
                  <c:v>5.3999999999999937E-2</c:v>
                </c:pt>
                <c:pt idx="192">
                  <c:v>6.0999999999999943E-2</c:v>
                </c:pt>
                <c:pt idx="193">
                  <c:v>5.799999999999994E-2</c:v>
                </c:pt>
                <c:pt idx="194">
                  <c:v>7.6999999999999957E-2</c:v>
                </c:pt>
                <c:pt idx="195">
                  <c:v>5.799999999999994E-2</c:v>
                </c:pt>
                <c:pt idx="196">
                  <c:v>5.8999999999999941E-2</c:v>
                </c:pt>
                <c:pt idx="197">
                  <c:v>5.3999999999999937E-2</c:v>
                </c:pt>
                <c:pt idx="198">
                  <c:v>5.8999999999999941E-2</c:v>
                </c:pt>
                <c:pt idx="199">
                  <c:v>6.0999999999999943E-2</c:v>
                </c:pt>
                <c:pt idx="200">
                  <c:v>6.1999999999999944E-2</c:v>
                </c:pt>
                <c:pt idx="201">
                  <c:v>7.1999999999999953E-2</c:v>
                </c:pt>
                <c:pt idx="202">
                  <c:v>6.2999999999999945E-2</c:v>
                </c:pt>
                <c:pt idx="203">
                  <c:v>6.899999999999995E-2</c:v>
                </c:pt>
                <c:pt idx="204">
                  <c:v>5.5999999999999939E-2</c:v>
                </c:pt>
                <c:pt idx="205">
                  <c:v>6.5999999999999948E-2</c:v>
                </c:pt>
                <c:pt idx="206">
                  <c:v>5.5999999999999939E-2</c:v>
                </c:pt>
                <c:pt idx="207">
                  <c:v>5.799999999999994E-2</c:v>
                </c:pt>
                <c:pt idx="208">
                  <c:v>6.3999999999999946E-2</c:v>
                </c:pt>
                <c:pt idx="209">
                  <c:v>5.799999999999994E-2</c:v>
                </c:pt>
                <c:pt idx="210">
                  <c:v>5.1999999999999935E-2</c:v>
                </c:pt>
                <c:pt idx="211">
                  <c:v>5.2999999999999936E-2</c:v>
                </c:pt>
                <c:pt idx="212">
                  <c:v>6.0999999999999943E-2</c:v>
                </c:pt>
                <c:pt idx="213">
                  <c:v>4.599999999999993E-2</c:v>
                </c:pt>
                <c:pt idx="214">
                  <c:v>5.799999999999994E-2</c:v>
                </c:pt>
                <c:pt idx="215">
                  <c:v>4.9999999999999933E-2</c:v>
                </c:pt>
                <c:pt idx="216">
                  <c:v>5.0999999999999934E-2</c:v>
                </c:pt>
                <c:pt idx="217">
                  <c:v>6.4999999999999947E-2</c:v>
                </c:pt>
                <c:pt idx="218">
                  <c:v>5.1999999999999935E-2</c:v>
                </c:pt>
                <c:pt idx="219">
                  <c:v>3.9999999999999925E-2</c:v>
                </c:pt>
                <c:pt idx="220">
                  <c:v>3.6999999999999922E-2</c:v>
                </c:pt>
                <c:pt idx="221">
                  <c:v>5.0999999999999934E-2</c:v>
                </c:pt>
                <c:pt idx="222">
                  <c:v>3.7999999999999923E-2</c:v>
                </c:pt>
                <c:pt idx="223">
                  <c:v>4.2999999999999927E-2</c:v>
                </c:pt>
                <c:pt idx="224">
                  <c:v>4.2999999999999927E-2</c:v>
                </c:pt>
                <c:pt idx="225">
                  <c:v>5.0999999999999934E-2</c:v>
                </c:pt>
                <c:pt idx="226">
                  <c:v>4.3999999999999928E-2</c:v>
                </c:pt>
                <c:pt idx="227">
                  <c:v>5.0999999999999934E-2</c:v>
                </c:pt>
                <c:pt idx="228">
                  <c:v>5.1999999999999935E-2</c:v>
                </c:pt>
                <c:pt idx="229">
                  <c:v>3.8999999999999924E-2</c:v>
                </c:pt>
                <c:pt idx="230">
                  <c:v>5.5999999999999939E-2</c:v>
                </c:pt>
                <c:pt idx="231">
                  <c:v>4.2999999999999927E-2</c:v>
                </c:pt>
                <c:pt idx="232">
                  <c:v>4.599999999999993E-2</c:v>
                </c:pt>
                <c:pt idx="233">
                  <c:v>4.3999999999999928E-2</c:v>
                </c:pt>
                <c:pt idx="234">
                  <c:v>5.0999999999999934E-2</c:v>
                </c:pt>
                <c:pt idx="235">
                  <c:v>2.6999999999999913E-2</c:v>
                </c:pt>
                <c:pt idx="236">
                  <c:v>3.1999999999999917E-2</c:v>
                </c:pt>
                <c:pt idx="237">
                  <c:v>4.1999999999999926E-2</c:v>
                </c:pt>
                <c:pt idx="238">
                  <c:v>3.5999999999999921E-2</c:v>
                </c:pt>
                <c:pt idx="239">
                  <c:v>2.7999999999999914E-2</c:v>
                </c:pt>
                <c:pt idx="240">
                  <c:v>3.8999999999999924E-2</c:v>
                </c:pt>
                <c:pt idx="241">
                  <c:v>3.8999999999999924E-2</c:v>
                </c:pt>
                <c:pt idx="242">
                  <c:v>2.9999999999999916E-2</c:v>
                </c:pt>
                <c:pt idx="243">
                  <c:v>3.5999999999999921E-2</c:v>
                </c:pt>
                <c:pt idx="244">
                  <c:v>2.6000000000000023E-2</c:v>
                </c:pt>
                <c:pt idx="245">
                  <c:v>2.9999999999999916E-2</c:v>
                </c:pt>
                <c:pt idx="246">
                  <c:v>2.9000000000000026E-2</c:v>
                </c:pt>
                <c:pt idx="247">
                  <c:v>2.9999999999999916E-2</c:v>
                </c:pt>
                <c:pt idx="248">
                  <c:v>2.300000000000002E-2</c:v>
                </c:pt>
                <c:pt idx="249">
                  <c:v>2.4000000000000021E-2</c:v>
                </c:pt>
                <c:pt idx="250">
                  <c:v>3.0000000000000027E-2</c:v>
                </c:pt>
                <c:pt idx="251">
                  <c:v>2.9000000000000026E-2</c:v>
                </c:pt>
                <c:pt idx="252">
                  <c:v>-2.6000000000000023E-2</c:v>
                </c:pt>
                <c:pt idx="253">
                  <c:v>-1.4000000000000012E-2</c:v>
                </c:pt>
                <c:pt idx="254">
                  <c:v>-2.7000000000000024E-2</c:v>
                </c:pt>
                <c:pt idx="255">
                  <c:v>-2.1000000000000019E-2</c:v>
                </c:pt>
                <c:pt idx="256">
                  <c:v>-2.8000000000000025E-2</c:v>
                </c:pt>
                <c:pt idx="257">
                  <c:v>-2.7000000000000024E-2</c:v>
                </c:pt>
                <c:pt idx="258">
                  <c:v>-1.7000000000000015E-2</c:v>
                </c:pt>
                <c:pt idx="259">
                  <c:v>-2.200000000000002E-2</c:v>
                </c:pt>
                <c:pt idx="260">
                  <c:v>-1.6000000000000014E-2</c:v>
                </c:pt>
                <c:pt idx="261">
                  <c:v>-1.0000000000000009E-2</c:v>
                </c:pt>
                <c:pt idx="262">
                  <c:v>-8.0000000000000071E-3</c:v>
                </c:pt>
                <c:pt idx="263">
                  <c:v>-1.3000000000000012E-2</c:v>
                </c:pt>
                <c:pt idx="264">
                  <c:v>-1.9000000000000017E-2</c:v>
                </c:pt>
                <c:pt idx="265">
                  <c:v>-1.8000000000000016E-2</c:v>
                </c:pt>
                <c:pt idx="266">
                  <c:v>-1.3000000000000012E-2</c:v>
                </c:pt>
                <c:pt idx="267">
                  <c:v>-1.100000000000001E-2</c:v>
                </c:pt>
                <c:pt idx="268">
                  <c:v>-1.4000000000000012E-2</c:v>
                </c:pt>
                <c:pt idx="269">
                  <c:v>-9.000000000000008E-3</c:v>
                </c:pt>
                <c:pt idx="270">
                  <c:v>1.0000000000000009E-3</c:v>
                </c:pt>
                <c:pt idx="271">
                  <c:v>-9.000000000000008E-3</c:v>
                </c:pt>
                <c:pt idx="272">
                  <c:v>-1.0000000000000009E-2</c:v>
                </c:pt>
                <c:pt idx="273">
                  <c:v>-8.0000000000000071E-3</c:v>
                </c:pt>
                <c:pt idx="274">
                  <c:v>-9.000000000000008E-3</c:v>
                </c:pt>
                <c:pt idx="275">
                  <c:v>-4.0000000000000036E-3</c:v>
                </c:pt>
                <c:pt idx="276">
                  <c:v>1.6000000000000014E-2</c:v>
                </c:pt>
                <c:pt idx="277">
                  <c:v>5.0000000000000044E-3</c:v>
                </c:pt>
                <c:pt idx="278">
                  <c:v>9.000000000000008E-3</c:v>
                </c:pt>
                <c:pt idx="279">
                  <c:v>3.0000000000000027E-3</c:v>
                </c:pt>
                <c:pt idx="280">
                  <c:v>0</c:v>
                </c:pt>
                <c:pt idx="281">
                  <c:v>7.0000000000000062E-3</c:v>
                </c:pt>
                <c:pt idx="282">
                  <c:v>4.0000000000000036E-3</c:v>
                </c:pt>
                <c:pt idx="283">
                  <c:v>7.0000000000000062E-3</c:v>
                </c:pt>
                <c:pt idx="284">
                  <c:v>-1.0000000000000009E-3</c:v>
                </c:pt>
                <c:pt idx="285">
                  <c:v>-1.3000000000000012E-2</c:v>
                </c:pt>
                <c:pt idx="286">
                  <c:v>5.0000000000000044E-3</c:v>
                </c:pt>
                <c:pt idx="287">
                  <c:v>-1.0000000000000009E-3</c:v>
                </c:pt>
                <c:pt idx="288">
                  <c:v>4.0000000000000036E-3</c:v>
                </c:pt>
                <c:pt idx="289">
                  <c:v>-1.2000000000000011E-2</c:v>
                </c:pt>
                <c:pt idx="290">
                  <c:v>-2.0000000000000018E-3</c:v>
                </c:pt>
                <c:pt idx="291">
                  <c:v>3.0000000000000027E-3</c:v>
                </c:pt>
                <c:pt idx="292">
                  <c:v>-1.4000000000000012E-2</c:v>
                </c:pt>
                <c:pt idx="293">
                  <c:v>-8.0000000000000071E-3</c:v>
                </c:pt>
                <c:pt idx="294">
                  <c:v>3.0000000000000027E-3</c:v>
                </c:pt>
                <c:pt idx="295">
                  <c:v>-1.100000000000001E-2</c:v>
                </c:pt>
                <c:pt idx="296">
                  <c:v>-1.7000000000000015E-2</c:v>
                </c:pt>
                <c:pt idx="297">
                  <c:v>-9.000000000000008E-3</c:v>
                </c:pt>
                <c:pt idx="298">
                  <c:v>-7.0000000000000062E-3</c:v>
                </c:pt>
                <c:pt idx="299">
                  <c:v>-3.0000000000000027E-3</c:v>
                </c:pt>
                <c:pt idx="300">
                  <c:v>-1.5000000000000013E-2</c:v>
                </c:pt>
                <c:pt idx="301">
                  <c:v>-9.000000000000008E-3</c:v>
                </c:pt>
                <c:pt idx="302">
                  <c:v>-6.0000000000000053E-3</c:v>
                </c:pt>
                <c:pt idx="303">
                  <c:v>1.3000000000000012E-2</c:v>
                </c:pt>
                <c:pt idx="304">
                  <c:v>2.9000000000000026E-2</c:v>
                </c:pt>
                <c:pt idx="305">
                  <c:v>1.6999999999999904E-2</c:v>
                </c:pt>
                <c:pt idx="306">
                  <c:v>1.7999999999999905E-2</c:v>
                </c:pt>
                <c:pt idx="307">
                  <c:v>2.7999999999999914E-2</c:v>
                </c:pt>
                <c:pt idx="308">
                  <c:v>2.2999999999999909E-2</c:v>
                </c:pt>
                <c:pt idx="309">
                  <c:v>2.5999999999999912E-2</c:v>
                </c:pt>
                <c:pt idx="310">
                  <c:v>2.0000000000000018E-3</c:v>
                </c:pt>
                <c:pt idx="311">
                  <c:v>1.8000000000000016E-2</c:v>
                </c:pt>
                <c:pt idx="312">
                  <c:v>1.7000000000000015E-2</c:v>
                </c:pt>
                <c:pt idx="313">
                  <c:v>2.0000000000000018E-2</c:v>
                </c:pt>
                <c:pt idx="314">
                  <c:v>1.0000000000000009E-3</c:v>
                </c:pt>
                <c:pt idx="315">
                  <c:v>2.0000000000000018E-3</c:v>
                </c:pt>
                <c:pt idx="316">
                  <c:v>-2.0000000000000018E-3</c:v>
                </c:pt>
                <c:pt idx="317">
                  <c:v>-2.0000000000000018E-3</c:v>
                </c:pt>
                <c:pt idx="318">
                  <c:v>-1.5000000000000013E-2</c:v>
                </c:pt>
                <c:pt idx="319">
                  <c:v>-7.0000000000000062E-3</c:v>
                </c:pt>
                <c:pt idx="320">
                  <c:v>1.0000000000000009E-3</c:v>
                </c:pt>
                <c:pt idx="321">
                  <c:v>-1.2000000000000011E-2</c:v>
                </c:pt>
                <c:pt idx="322">
                  <c:v>4.0000000000000036E-3</c:v>
                </c:pt>
                <c:pt idx="323">
                  <c:v>-3.0000000000000027E-3</c:v>
                </c:pt>
                <c:pt idx="324">
                  <c:v>-6.0000000000000053E-3</c:v>
                </c:pt>
                <c:pt idx="325">
                  <c:v>-1.5000000000000013E-2</c:v>
                </c:pt>
                <c:pt idx="326">
                  <c:v>-7.0000000000000062E-3</c:v>
                </c:pt>
                <c:pt idx="327">
                  <c:v>-2.200000000000002E-2</c:v>
                </c:pt>
                <c:pt idx="328">
                  <c:v>-7.0000000000000062E-3</c:v>
                </c:pt>
                <c:pt idx="329">
                  <c:v>-1.0000000000000009E-2</c:v>
                </c:pt>
                <c:pt idx="330">
                  <c:v>-5.0000000000000044E-3</c:v>
                </c:pt>
                <c:pt idx="331">
                  <c:v>-6.0000000000000053E-3</c:v>
                </c:pt>
                <c:pt idx="332">
                  <c:v>-2.5000000000000022E-2</c:v>
                </c:pt>
                <c:pt idx="333">
                  <c:v>-1.4000000000000012E-2</c:v>
                </c:pt>
                <c:pt idx="334">
                  <c:v>-1.6000000000000014E-2</c:v>
                </c:pt>
                <c:pt idx="335">
                  <c:v>-9.000000000000008E-3</c:v>
                </c:pt>
                <c:pt idx="336">
                  <c:v>-1.1797534757309935E-2</c:v>
                </c:pt>
                <c:pt idx="337">
                  <c:v>8.6450650083003122E-4</c:v>
                </c:pt>
                <c:pt idx="338">
                  <c:v>-1.1485842893127041E-2</c:v>
                </c:pt>
                <c:pt idx="339">
                  <c:v>-1.2466438248278977E-2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9-415A-9077-D2210C51A045}"/>
            </c:ext>
          </c:extLst>
        </c:ser>
        <c:ser>
          <c:idx val="2"/>
          <c:order val="2"/>
          <c:tx>
            <c:strRef>
              <c:f>'TRU out of PopulationDEM(Seas)'!$O$2</c:f>
              <c:strCache>
                <c:ptCount val="1"/>
                <c:pt idx="0">
                  <c:v>Gender Gap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PopulationDEM(Seas)'!$O$3:$O$342</c:f>
              <c:numCache>
                <c:formatCode>0.0%</c:formatCode>
                <c:ptCount val="340"/>
                <c:pt idx="0">
                  <c:v>0.22076480612976901</c:v>
                </c:pt>
                <c:pt idx="1">
                  <c:v>0.226591632199868</c:v>
                </c:pt>
                <c:pt idx="2">
                  <c:v>0.22231350946470502</c:v>
                </c:pt>
                <c:pt idx="3">
                  <c:v>0.22493250025052203</c:v>
                </c:pt>
                <c:pt idx="4">
                  <c:v>0.22667954275845303</c:v>
                </c:pt>
                <c:pt idx="5">
                  <c:v>0.22246179663834204</c:v>
                </c:pt>
                <c:pt idx="6">
                  <c:v>0.22431273199548502</c:v>
                </c:pt>
                <c:pt idx="7">
                  <c:v>0.21595602444994</c:v>
                </c:pt>
                <c:pt idx="8">
                  <c:v>0.22226776545256899</c:v>
                </c:pt>
                <c:pt idx="9">
                  <c:v>0.227603524273779</c:v>
                </c:pt>
                <c:pt idx="10">
                  <c:v>0.21503167723750999</c:v>
                </c:pt>
                <c:pt idx="11">
                  <c:v>0.21454801387407701</c:v>
                </c:pt>
                <c:pt idx="12">
                  <c:v>0.21806397915497799</c:v>
                </c:pt>
                <c:pt idx="13">
                  <c:v>0.21499858927624999</c:v>
                </c:pt>
                <c:pt idx="14">
                  <c:v>0.210295837083184</c:v>
                </c:pt>
                <c:pt idx="15">
                  <c:v>0.21584275093166799</c:v>
                </c:pt>
                <c:pt idx="16">
                  <c:v>0.21840477977056</c:v>
                </c:pt>
                <c:pt idx="17">
                  <c:v>0.222492969225624</c:v>
                </c:pt>
                <c:pt idx="18">
                  <c:v>0.21483555326610904</c:v>
                </c:pt>
                <c:pt idx="19">
                  <c:v>0.21457678084156001</c:v>
                </c:pt>
                <c:pt idx="20">
                  <c:v>0.207797023946098</c:v>
                </c:pt>
                <c:pt idx="21">
                  <c:v>0.21884561009443398</c:v>
                </c:pt>
                <c:pt idx="22">
                  <c:v>0.216510401915815</c:v>
                </c:pt>
                <c:pt idx="23">
                  <c:v>0.21688237693145401</c:v>
                </c:pt>
                <c:pt idx="24">
                  <c:v>0.20657868673498503</c:v>
                </c:pt>
                <c:pt idx="25">
                  <c:v>0.22098932924702203</c:v>
                </c:pt>
                <c:pt idx="26">
                  <c:v>0.21817458287980901</c:v>
                </c:pt>
                <c:pt idx="27">
                  <c:v>0.20813597297101699</c:v>
                </c:pt>
                <c:pt idx="28">
                  <c:v>0.21413538306126301</c:v>
                </c:pt>
                <c:pt idx="29">
                  <c:v>0.20971712254903002</c:v>
                </c:pt>
                <c:pt idx="30">
                  <c:v>0.21248768486700098</c:v>
                </c:pt>
                <c:pt idx="31">
                  <c:v>0.21555924529641701</c:v>
                </c:pt>
                <c:pt idx="32">
                  <c:v>0.20569018567688302</c:v>
                </c:pt>
                <c:pt idx="33">
                  <c:v>0.21016276424105601</c:v>
                </c:pt>
                <c:pt idx="34">
                  <c:v>0.217484975033231</c:v>
                </c:pt>
                <c:pt idx="35">
                  <c:v>0.21209025829866401</c:v>
                </c:pt>
                <c:pt idx="36">
                  <c:v>0.212687887814072</c:v>
                </c:pt>
                <c:pt idx="37">
                  <c:v>0.19799924534209501</c:v>
                </c:pt>
                <c:pt idx="38">
                  <c:v>0.21034128137175301</c:v>
                </c:pt>
                <c:pt idx="39">
                  <c:v>0.21371965125870701</c:v>
                </c:pt>
                <c:pt idx="40">
                  <c:v>0.21176706459403999</c:v>
                </c:pt>
                <c:pt idx="41">
                  <c:v>0.207132453570543</c:v>
                </c:pt>
                <c:pt idx="42">
                  <c:v>0.21121448003334597</c:v>
                </c:pt>
                <c:pt idx="43">
                  <c:v>0.20753923379353001</c:v>
                </c:pt>
                <c:pt idx="44">
                  <c:v>0.20630807968516102</c:v>
                </c:pt>
                <c:pt idx="45">
                  <c:v>0.20309727098907299</c:v>
                </c:pt>
                <c:pt idx="46">
                  <c:v>0.210796256684185</c:v>
                </c:pt>
                <c:pt idx="47">
                  <c:v>0.20557461818617601</c:v>
                </c:pt>
                <c:pt idx="48">
                  <c:v>0.213803461640379</c:v>
                </c:pt>
                <c:pt idx="49">
                  <c:v>0.20802477355955701</c:v>
                </c:pt>
                <c:pt idx="50">
                  <c:v>0.21168056002986602</c:v>
                </c:pt>
                <c:pt idx="51">
                  <c:v>0.20942625285976502</c:v>
                </c:pt>
                <c:pt idx="52">
                  <c:v>0.19992756377813997</c:v>
                </c:pt>
                <c:pt idx="53">
                  <c:v>0.20058462128349897</c:v>
                </c:pt>
                <c:pt idx="54">
                  <c:v>0.20383711419538697</c:v>
                </c:pt>
                <c:pt idx="55">
                  <c:v>0.20567685508974298</c:v>
                </c:pt>
                <c:pt idx="56">
                  <c:v>0.20403208485159396</c:v>
                </c:pt>
                <c:pt idx="57">
                  <c:v>0.20778252633363298</c:v>
                </c:pt>
                <c:pt idx="58">
                  <c:v>0.19820965112766298</c:v>
                </c:pt>
                <c:pt idx="59">
                  <c:v>0.20747838720358996</c:v>
                </c:pt>
                <c:pt idx="60">
                  <c:v>0.21172779280377996</c:v>
                </c:pt>
                <c:pt idx="61">
                  <c:v>0.20184063775102801</c:v>
                </c:pt>
                <c:pt idx="62">
                  <c:v>0.20777817237896296</c:v>
                </c:pt>
                <c:pt idx="63">
                  <c:v>0.21034020677614096</c:v>
                </c:pt>
                <c:pt idx="64">
                  <c:v>0.20928195524832199</c:v>
                </c:pt>
                <c:pt idx="65">
                  <c:v>0.204778680279883</c:v>
                </c:pt>
                <c:pt idx="66">
                  <c:v>0.20943471963407601</c:v>
                </c:pt>
                <c:pt idx="67">
                  <c:v>0.20996223774032396</c:v>
                </c:pt>
                <c:pt idx="68">
                  <c:v>0.19882196985484596</c:v>
                </c:pt>
                <c:pt idx="69">
                  <c:v>0.20462037470081396</c:v>
                </c:pt>
                <c:pt idx="70">
                  <c:v>0.19958698304736699</c:v>
                </c:pt>
                <c:pt idx="71">
                  <c:v>0.20156494160120897</c:v>
                </c:pt>
                <c:pt idx="72">
                  <c:v>0.19953391312138896</c:v>
                </c:pt>
                <c:pt idx="73">
                  <c:v>0.205006974658551</c:v>
                </c:pt>
                <c:pt idx="74">
                  <c:v>0.19282537569605596</c:v>
                </c:pt>
                <c:pt idx="75">
                  <c:v>0.19126396121205397</c:v>
                </c:pt>
                <c:pt idx="76">
                  <c:v>0.19340492473218696</c:v>
                </c:pt>
                <c:pt idx="77">
                  <c:v>0.19077592581902697</c:v>
                </c:pt>
                <c:pt idx="78">
                  <c:v>0.19926929434795798</c:v>
                </c:pt>
                <c:pt idx="79">
                  <c:v>0.19532797978290295</c:v>
                </c:pt>
                <c:pt idx="80">
                  <c:v>0.200576751184597</c:v>
                </c:pt>
                <c:pt idx="81">
                  <c:v>0.19297466632263</c:v>
                </c:pt>
                <c:pt idx="82">
                  <c:v>0.19570824194333097</c:v>
                </c:pt>
                <c:pt idx="83">
                  <c:v>0.19457294626809696</c:v>
                </c:pt>
                <c:pt idx="84">
                  <c:v>0.19084995557359596</c:v>
                </c:pt>
                <c:pt idx="85">
                  <c:v>0.19234197229133998</c:v>
                </c:pt>
                <c:pt idx="86">
                  <c:v>0.19217194001584298</c:v>
                </c:pt>
                <c:pt idx="87">
                  <c:v>0.19958366006832701</c:v>
                </c:pt>
                <c:pt idx="88">
                  <c:v>0.18814208843772096</c:v>
                </c:pt>
                <c:pt idx="89">
                  <c:v>0.19041995888132396</c:v>
                </c:pt>
                <c:pt idx="90">
                  <c:v>0.19042768446082098</c:v>
                </c:pt>
                <c:pt idx="91">
                  <c:v>0.19168329845340698</c:v>
                </c:pt>
                <c:pt idx="92">
                  <c:v>0.19532065812959698</c:v>
                </c:pt>
                <c:pt idx="93">
                  <c:v>0.18579712286175798</c:v>
                </c:pt>
                <c:pt idx="94">
                  <c:v>0.18812020598636398</c:v>
                </c:pt>
                <c:pt idx="95">
                  <c:v>0.18932499833840799</c:v>
                </c:pt>
                <c:pt idx="96">
                  <c:v>0.18347935775869401</c:v>
                </c:pt>
                <c:pt idx="97">
                  <c:v>0.18124553537058596</c:v>
                </c:pt>
                <c:pt idx="98">
                  <c:v>0.18501695733162199</c:v>
                </c:pt>
                <c:pt idx="99">
                  <c:v>0.18394631415829898</c:v>
                </c:pt>
                <c:pt idx="100">
                  <c:v>0.17713904226255101</c:v>
                </c:pt>
                <c:pt idx="101">
                  <c:v>0.18482454836964601</c:v>
                </c:pt>
                <c:pt idx="102">
                  <c:v>0.18266481868665996</c:v>
                </c:pt>
                <c:pt idx="103">
                  <c:v>0.18464185889338897</c:v>
                </c:pt>
                <c:pt idx="104">
                  <c:v>0.188225423324136</c:v>
                </c:pt>
                <c:pt idx="105">
                  <c:v>0.176807780172275</c:v>
                </c:pt>
                <c:pt idx="106">
                  <c:v>0.18649157597223498</c:v>
                </c:pt>
                <c:pt idx="107">
                  <c:v>0.17965654211436899</c:v>
                </c:pt>
                <c:pt idx="108">
                  <c:v>0.18980766978957397</c:v>
                </c:pt>
                <c:pt idx="109">
                  <c:v>0.18265696871475096</c:v>
                </c:pt>
                <c:pt idx="110">
                  <c:v>0.18233564703217697</c:v>
                </c:pt>
                <c:pt idx="111">
                  <c:v>0.18349811620966699</c:v>
                </c:pt>
                <c:pt idx="112">
                  <c:v>0.187256980570633</c:v>
                </c:pt>
                <c:pt idx="113">
                  <c:v>0.18624994447583298</c:v>
                </c:pt>
                <c:pt idx="114">
                  <c:v>0.189926018674829</c:v>
                </c:pt>
                <c:pt idx="115">
                  <c:v>0.18443124120572396</c:v>
                </c:pt>
                <c:pt idx="116">
                  <c:v>0.179914007362665</c:v>
                </c:pt>
                <c:pt idx="117">
                  <c:v>0.18268739259121097</c:v>
                </c:pt>
                <c:pt idx="118">
                  <c:v>0.18994981379627296</c:v>
                </c:pt>
                <c:pt idx="119">
                  <c:v>0.18252781780638999</c:v>
                </c:pt>
                <c:pt idx="120">
                  <c:v>0.18433266562496298</c:v>
                </c:pt>
                <c:pt idx="121">
                  <c:v>0.19187693703328801</c:v>
                </c:pt>
                <c:pt idx="122">
                  <c:v>0.18821444754191896</c:v>
                </c:pt>
                <c:pt idx="123">
                  <c:v>0.18527763940459996</c:v>
                </c:pt>
                <c:pt idx="124">
                  <c:v>0.18363419480847998</c:v>
                </c:pt>
                <c:pt idx="125">
                  <c:v>0.19056886905384796</c:v>
                </c:pt>
                <c:pt idx="126">
                  <c:v>0.19635111070632499</c:v>
                </c:pt>
                <c:pt idx="127">
                  <c:v>0.193537784701587</c:v>
                </c:pt>
                <c:pt idx="128">
                  <c:v>0.18715138157113098</c:v>
                </c:pt>
                <c:pt idx="129">
                  <c:v>0.19225206872971001</c:v>
                </c:pt>
                <c:pt idx="130">
                  <c:v>0.19220933436211501</c:v>
                </c:pt>
                <c:pt idx="131">
                  <c:v>0.19119442837144596</c:v>
                </c:pt>
                <c:pt idx="132">
                  <c:v>0.19238688299648798</c:v>
                </c:pt>
                <c:pt idx="133">
                  <c:v>0.187592307846216</c:v>
                </c:pt>
                <c:pt idx="134">
                  <c:v>0.18950366405923896</c:v>
                </c:pt>
                <c:pt idx="135">
                  <c:v>0.19718500208041201</c:v>
                </c:pt>
                <c:pt idx="136">
                  <c:v>0.193913207165398</c:v>
                </c:pt>
                <c:pt idx="137">
                  <c:v>0.20231775891167897</c:v>
                </c:pt>
                <c:pt idx="138">
                  <c:v>0.18406644987117299</c:v>
                </c:pt>
                <c:pt idx="139">
                  <c:v>0.18785673681206599</c:v>
                </c:pt>
                <c:pt idx="140">
                  <c:v>0.19293192042064999</c:v>
                </c:pt>
                <c:pt idx="141">
                  <c:v>0.18585010093565396</c:v>
                </c:pt>
                <c:pt idx="142">
                  <c:v>0.18206290165677397</c:v>
                </c:pt>
                <c:pt idx="143">
                  <c:v>0.192496655020511</c:v>
                </c:pt>
                <c:pt idx="144">
                  <c:v>0.18632856997011499</c:v>
                </c:pt>
                <c:pt idx="145">
                  <c:v>0.19290775771979796</c:v>
                </c:pt>
                <c:pt idx="146">
                  <c:v>0.18635756222434796</c:v>
                </c:pt>
                <c:pt idx="147">
                  <c:v>0.19356232701033799</c:v>
                </c:pt>
                <c:pt idx="148">
                  <c:v>0.196846039898181</c:v>
                </c:pt>
                <c:pt idx="149">
                  <c:v>0.18748471957049001</c:v>
                </c:pt>
                <c:pt idx="150">
                  <c:v>0.18345582950288197</c:v>
                </c:pt>
                <c:pt idx="151">
                  <c:v>0.183961272673133</c:v>
                </c:pt>
                <c:pt idx="152">
                  <c:v>0.181769994126319</c:v>
                </c:pt>
                <c:pt idx="153">
                  <c:v>0.18364414114139899</c:v>
                </c:pt>
                <c:pt idx="154">
                  <c:v>0.18110452844803698</c:v>
                </c:pt>
                <c:pt idx="155">
                  <c:v>0.18409861916728398</c:v>
                </c:pt>
                <c:pt idx="156">
                  <c:v>0.17913886886765396</c:v>
                </c:pt>
                <c:pt idx="157">
                  <c:v>0.18238298479245996</c:v>
                </c:pt>
                <c:pt idx="158">
                  <c:v>0.180724364082544</c:v>
                </c:pt>
                <c:pt idx="159">
                  <c:v>0.17845749931865301</c:v>
                </c:pt>
                <c:pt idx="160">
                  <c:v>0.18247626830249597</c:v>
                </c:pt>
                <c:pt idx="161">
                  <c:v>0.175995399649438</c:v>
                </c:pt>
                <c:pt idx="162">
                  <c:v>0.180218179782832</c:v>
                </c:pt>
                <c:pt idx="163">
                  <c:v>0.17652505694931697</c:v>
                </c:pt>
                <c:pt idx="164">
                  <c:v>0.16650248231549297</c:v>
                </c:pt>
                <c:pt idx="165">
                  <c:v>0.164936462543747</c:v>
                </c:pt>
                <c:pt idx="166">
                  <c:v>0.15448820652034401</c:v>
                </c:pt>
                <c:pt idx="167">
                  <c:v>0.15992685107289001</c:v>
                </c:pt>
                <c:pt idx="168">
                  <c:v>0.150928377170642</c:v>
                </c:pt>
                <c:pt idx="169">
                  <c:v>0.157337243130028</c:v>
                </c:pt>
                <c:pt idx="170">
                  <c:v>0.146040677527009</c:v>
                </c:pt>
                <c:pt idx="171">
                  <c:v>0.15055579275807501</c:v>
                </c:pt>
                <c:pt idx="172">
                  <c:v>0.14234666906615401</c:v>
                </c:pt>
                <c:pt idx="173">
                  <c:v>0.14777516374523303</c:v>
                </c:pt>
                <c:pt idx="174">
                  <c:v>0.13326568168516201</c:v>
                </c:pt>
                <c:pt idx="175">
                  <c:v>0.13895431244601802</c:v>
                </c:pt>
                <c:pt idx="176">
                  <c:v>0.14594644023095799</c:v>
                </c:pt>
                <c:pt idx="177">
                  <c:v>0.14001393610077301</c:v>
                </c:pt>
                <c:pt idx="178">
                  <c:v>0.143651829619166</c:v>
                </c:pt>
                <c:pt idx="179">
                  <c:v>0.146685138050831</c:v>
                </c:pt>
                <c:pt idx="180">
                  <c:v>0.146406658870887</c:v>
                </c:pt>
                <c:pt idx="181">
                  <c:v>0.144695005657553</c:v>
                </c:pt>
                <c:pt idx="182">
                  <c:v>0.15035778396409499</c:v>
                </c:pt>
                <c:pt idx="183">
                  <c:v>0.14104112644134098</c:v>
                </c:pt>
                <c:pt idx="184">
                  <c:v>0.15551158035217699</c:v>
                </c:pt>
                <c:pt idx="185">
                  <c:v>0.13980913039479703</c:v>
                </c:pt>
                <c:pt idx="186">
                  <c:v>0.137448555776579</c:v>
                </c:pt>
                <c:pt idx="187">
                  <c:v>0.147672153253466</c:v>
                </c:pt>
                <c:pt idx="188">
                  <c:v>0.148912749895457</c:v>
                </c:pt>
                <c:pt idx="189">
                  <c:v>0.153639878051684</c:v>
                </c:pt>
                <c:pt idx="190">
                  <c:v>0.14500053273762503</c:v>
                </c:pt>
                <c:pt idx="191">
                  <c:v>0.14763216909078503</c:v>
                </c:pt>
                <c:pt idx="192">
                  <c:v>0.148169894229497</c:v>
                </c:pt>
                <c:pt idx="193">
                  <c:v>0.14638385007489402</c:v>
                </c:pt>
                <c:pt idx="194">
                  <c:v>0.15098721997804704</c:v>
                </c:pt>
                <c:pt idx="195">
                  <c:v>0.14889464863406399</c:v>
                </c:pt>
                <c:pt idx="196">
                  <c:v>0.149727187700264</c:v>
                </c:pt>
                <c:pt idx="197">
                  <c:v>0.14969500052152501</c:v>
                </c:pt>
                <c:pt idx="198">
                  <c:v>0.15303815384964203</c:v>
                </c:pt>
                <c:pt idx="199">
                  <c:v>0.15346389627650503</c:v>
                </c:pt>
                <c:pt idx="200">
                  <c:v>0.15745860173718101</c:v>
                </c:pt>
                <c:pt idx="201">
                  <c:v>0.14989389378115203</c:v>
                </c:pt>
                <c:pt idx="202">
                  <c:v>0.15679683537213501</c:v>
                </c:pt>
                <c:pt idx="203">
                  <c:v>0.15643275895143799</c:v>
                </c:pt>
                <c:pt idx="204">
                  <c:v>0.160557356009005</c:v>
                </c:pt>
                <c:pt idx="205">
                  <c:v>0.158440247914584</c:v>
                </c:pt>
                <c:pt idx="206">
                  <c:v>0.16071244242977001</c:v>
                </c:pt>
                <c:pt idx="207">
                  <c:v>0.16029157367170199</c:v>
                </c:pt>
                <c:pt idx="208">
                  <c:v>0.15201194857793604</c:v>
                </c:pt>
                <c:pt idx="209">
                  <c:v>0.16872858466524504</c:v>
                </c:pt>
                <c:pt idx="210">
                  <c:v>0.16088259832707902</c:v>
                </c:pt>
                <c:pt idx="211">
                  <c:v>0.15826008575055101</c:v>
                </c:pt>
                <c:pt idx="212">
                  <c:v>0.15397637484174503</c:v>
                </c:pt>
                <c:pt idx="213">
                  <c:v>0.17044763121603301</c:v>
                </c:pt>
                <c:pt idx="214">
                  <c:v>0.16354516458366203</c:v>
                </c:pt>
                <c:pt idx="215">
                  <c:v>0.162370600787063</c:v>
                </c:pt>
                <c:pt idx="216">
                  <c:v>0.16217147409312904</c:v>
                </c:pt>
                <c:pt idx="217">
                  <c:v>0.16029564394975904</c:v>
                </c:pt>
                <c:pt idx="218">
                  <c:v>0.15936504986119099</c:v>
                </c:pt>
                <c:pt idx="219">
                  <c:v>0.158427335885093</c:v>
                </c:pt>
                <c:pt idx="220">
                  <c:v>0.15729838706833199</c:v>
                </c:pt>
                <c:pt idx="221">
                  <c:v>0.15384593259881801</c:v>
                </c:pt>
                <c:pt idx="222">
                  <c:v>0.15905734314518999</c:v>
                </c:pt>
                <c:pt idx="223">
                  <c:v>0.147727940067999</c:v>
                </c:pt>
                <c:pt idx="224">
                  <c:v>0.149647566766208</c:v>
                </c:pt>
                <c:pt idx="225">
                  <c:v>0.15251542512715099</c:v>
                </c:pt>
                <c:pt idx="226">
                  <c:v>0.15360781762172598</c:v>
                </c:pt>
                <c:pt idx="227">
                  <c:v>0.15325278970151601</c:v>
                </c:pt>
                <c:pt idx="228">
                  <c:v>0.15840254390184899</c:v>
                </c:pt>
                <c:pt idx="229">
                  <c:v>0.15231205918548701</c:v>
                </c:pt>
                <c:pt idx="230">
                  <c:v>0.15537061617380499</c:v>
                </c:pt>
                <c:pt idx="231">
                  <c:v>0.16164277315250603</c:v>
                </c:pt>
                <c:pt idx="232">
                  <c:v>0.16133378934151399</c:v>
                </c:pt>
                <c:pt idx="233">
                  <c:v>0.15836066539472599</c:v>
                </c:pt>
                <c:pt idx="234">
                  <c:v>0.161552935593336</c:v>
                </c:pt>
                <c:pt idx="235">
                  <c:v>0.16292061154452703</c:v>
                </c:pt>
                <c:pt idx="236">
                  <c:v>0.168703203521199</c:v>
                </c:pt>
                <c:pt idx="237">
                  <c:v>0.15183413039106103</c:v>
                </c:pt>
                <c:pt idx="238">
                  <c:v>0.169100204726993</c:v>
                </c:pt>
                <c:pt idx="239">
                  <c:v>0.16146538733205001</c:v>
                </c:pt>
                <c:pt idx="240">
                  <c:v>0.16099999999999998</c:v>
                </c:pt>
                <c:pt idx="241">
                  <c:v>0.16000000000000003</c:v>
                </c:pt>
                <c:pt idx="242">
                  <c:v>0.16699999999999998</c:v>
                </c:pt>
                <c:pt idx="243">
                  <c:v>0.16100000000000003</c:v>
                </c:pt>
                <c:pt idx="244">
                  <c:v>0.15999999999999998</c:v>
                </c:pt>
                <c:pt idx="245">
                  <c:v>0.15699999999999997</c:v>
                </c:pt>
                <c:pt idx="246">
                  <c:v>0.16399999999999998</c:v>
                </c:pt>
                <c:pt idx="247">
                  <c:v>0.16499999999999998</c:v>
                </c:pt>
                <c:pt idx="248">
                  <c:v>0.15399999999999997</c:v>
                </c:pt>
                <c:pt idx="249">
                  <c:v>0.15399999999999997</c:v>
                </c:pt>
                <c:pt idx="250">
                  <c:v>0.15699999999999997</c:v>
                </c:pt>
                <c:pt idx="251">
                  <c:v>0.15999999999999998</c:v>
                </c:pt>
                <c:pt idx="252">
                  <c:v>0.16099999999999998</c:v>
                </c:pt>
                <c:pt idx="253">
                  <c:v>0.15999999999999998</c:v>
                </c:pt>
                <c:pt idx="254">
                  <c:v>0.16599999999999998</c:v>
                </c:pt>
                <c:pt idx="255">
                  <c:v>0.15399999999999997</c:v>
                </c:pt>
                <c:pt idx="256">
                  <c:v>0.16099999999999998</c:v>
                </c:pt>
                <c:pt idx="257">
                  <c:v>0.16199999999999998</c:v>
                </c:pt>
                <c:pt idx="258">
                  <c:v>0.15999999999999998</c:v>
                </c:pt>
                <c:pt idx="259">
                  <c:v>0.16199999999999998</c:v>
                </c:pt>
                <c:pt idx="260">
                  <c:v>0.16799999999999998</c:v>
                </c:pt>
                <c:pt idx="261">
                  <c:v>0.15899999999999997</c:v>
                </c:pt>
                <c:pt idx="262">
                  <c:v>0.15599999999999997</c:v>
                </c:pt>
                <c:pt idx="263">
                  <c:v>0.16099999999999998</c:v>
                </c:pt>
                <c:pt idx="264">
                  <c:v>0.16299999999999998</c:v>
                </c:pt>
                <c:pt idx="265">
                  <c:v>0.16099999999999998</c:v>
                </c:pt>
                <c:pt idx="266">
                  <c:v>0.16599999999999998</c:v>
                </c:pt>
                <c:pt idx="267">
                  <c:v>0.16399999999999998</c:v>
                </c:pt>
                <c:pt idx="268">
                  <c:v>0.16099999999999998</c:v>
                </c:pt>
                <c:pt idx="269">
                  <c:v>0.15399999999999997</c:v>
                </c:pt>
                <c:pt idx="270">
                  <c:v>0.16599999999999998</c:v>
                </c:pt>
                <c:pt idx="271">
                  <c:v>0.15599999999999997</c:v>
                </c:pt>
                <c:pt idx="272">
                  <c:v>0.15899999999999997</c:v>
                </c:pt>
                <c:pt idx="273">
                  <c:v>0.14999999999999997</c:v>
                </c:pt>
                <c:pt idx="274">
                  <c:v>0.16799999999999998</c:v>
                </c:pt>
                <c:pt idx="275">
                  <c:v>0.15699999999999997</c:v>
                </c:pt>
                <c:pt idx="276">
                  <c:v>0.16699999999999998</c:v>
                </c:pt>
                <c:pt idx="277">
                  <c:v>0.16699999999999998</c:v>
                </c:pt>
                <c:pt idx="278">
                  <c:v>0.15899999999999997</c:v>
                </c:pt>
                <c:pt idx="279">
                  <c:v>0.17099999999999999</c:v>
                </c:pt>
                <c:pt idx="280">
                  <c:v>0.15799999999999997</c:v>
                </c:pt>
                <c:pt idx="281">
                  <c:v>0.15799999999999997</c:v>
                </c:pt>
                <c:pt idx="282">
                  <c:v>0.15699999999999997</c:v>
                </c:pt>
                <c:pt idx="283">
                  <c:v>0.15899999999999997</c:v>
                </c:pt>
                <c:pt idx="284">
                  <c:v>0.15799999999999997</c:v>
                </c:pt>
                <c:pt idx="285">
                  <c:v>0.16199999999999998</c:v>
                </c:pt>
                <c:pt idx="286">
                  <c:v>0.15699999999999997</c:v>
                </c:pt>
                <c:pt idx="287">
                  <c:v>0.15299999999999997</c:v>
                </c:pt>
                <c:pt idx="288">
                  <c:v>0.15899999999999997</c:v>
                </c:pt>
                <c:pt idx="289">
                  <c:v>0.16599999999999998</c:v>
                </c:pt>
                <c:pt idx="290">
                  <c:v>0.16899999999999998</c:v>
                </c:pt>
                <c:pt idx="291">
                  <c:v>0.15499999999999997</c:v>
                </c:pt>
                <c:pt idx="292">
                  <c:v>0.16399999999999998</c:v>
                </c:pt>
                <c:pt idx="293">
                  <c:v>0.16199999999999998</c:v>
                </c:pt>
                <c:pt idx="294">
                  <c:v>0.15599999999999997</c:v>
                </c:pt>
                <c:pt idx="295">
                  <c:v>0.15599999999999997</c:v>
                </c:pt>
                <c:pt idx="296">
                  <c:v>0.15099999999999997</c:v>
                </c:pt>
                <c:pt idx="297">
                  <c:v>0.15899999999999997</c:v>
                </c:pt>
                <c:pt idx="298">
                  <c:v>0.15099999999999997</c:v>
                </c:pt>
                <c:pt idx="299">
                  <c:v>0.14599999999999996</c:v>
                </c:pt>
                <c:pt idx="300">
                  <c:v>0.14999999999999997</c:v>
                </c:pt>
                <c:pt idx="301">
                  <c:v>0.15099999999999997</c:v>
                </c:pt>
                <c:pt idx="302">
                  <c:v>0.14799999999999996</c:v>
                </c:pt>
                <c:pt idx="303">
                  <c:v>0.14300000000000002</c:v>
                </c:pt>
                <c:pt idx="304">
                  <c:v>0.14900000000000002</c:v>
                </c:pt>
                <c:pt idx="305">
                  <c:v>0.13600000000000001</c:v>
                </c:pt>
                <c:pt idx="306">
                  <c:v>0.13300000000000001</c:v>
                </c:pt>
                <c:pt idx="307">
                  <c:v>0.14000000000000001</c:v>
                </c:pt>
                <c:pt idx="308">
                  <c:v>0.13800000000000001</c:v>
                </c:pt>
                <c:pt idx="309">
                  <c:v>0.14600000000000002</c:v>
                </c:pt>
                <c:pt idx="310">
                  <c:v>0.14300000000000002</c:v>
                </c:pt>
                <c:pt idx="311">
                  <c:v>0.14800000000000002</c:v>
                </c:pt>
                <c:pt idx="312">
                  <c:v>0.14200000000000002</c:v>
                </c:pt>
                <c:pt idx="313">
                  <c:v>0.14500000000000002</c:v>
                </c:pt>
                <c:pt idx="314">
                  <c:v>0.14000000000000001</c:v>
                </c:pt>
                <c:pt idx="315">
                  <c:v>0.14499999999999996</c:v>
                </c:pt>
                <c:pt idx="316">
                  <c:v>0.14499999999999996</c:v>
                </c:pt>
                <c:pt idx="317">
                  <c:v>0.14699999999999996</c:v>
                </c:pt>
                <c:pt idx="318">
                  <c:v>0.14099999999999996</c:v>
                </c:pt>
                <c:pt idx="319">
                  <c:v>0.14699999999999996</c:v>
                </c:pt>
                <c:pt idx="320">
                  <c:v>0.13999999999999996</c:v>
                </c:pt>
                <c:pt idx="321">
                  <c:v>0.14799999999999996</c:v>
                </c:pt>
                <c:pt idx="322">
                  <c:v>0.14799999999999996</c:v>
                </c:pt>
                <c:pt idx="323">
                  <c:v>0.14799999999999996</c:v>
                </c:pt>
                <c:pt idx="324">
                  <c:v>0.14999999999999997</c:v>
                </c:pt>
                <c:pt idx="325">
                  <c:v>0.14799999999999996</c:v>
                </c:pt>
                <c:pt idx="326">
                  <c:v>0.14499999999999996</c:v>
                </c:pt>
                <c:pt idx="327">
                  <c:v>0.14599999999999996</c:v>
                </c:pt>
                <c:pt idx="328">
                  <c:v>0.13699999999999996</c:v>
                </c:pt>
                <c:pt idx="329">
                  <c:v>0.13999999999999996</c:v>
                </c:pt>
                <c:pt idx="330">
                  <c:v>0.14499999999999996</c:v>
                </c:pt>
                <c:pt idx="331">
                  <c:v>0.13499999999999995</c:v>
                </c:pt>
                <c:pt idx="332">
                  <c:v>0.15099999999999997</c:v>
                </c:pt>
                <c:pt idx="333">
                  <c:v>0.14199999999999996</c:v>
                </c:pt>
                <c:pt idx="334">
                  <c:v>0.13799999999999996</c:v>
                </c:pt>
                <c:pt idx="335">
                  <c:v>0.14699999999999996</c:v>
                </c:pt>
                <c:pt idx="336">
                  <c:v>0.14747475029524404</c:v>
                </c:pt>
                <c:pt idx="337">
                  <c:v>0.15871447278616796</c:v>
                </c:pt>
                <c:pt idx="338">
                  <c:v>0.13663203332443996</c:v>
                </c:pt>
                <c:pt idx="339">
                  <c:v>0.14103209754066598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9-415A-9077-D2210C51A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482111"/>
        <c:axId val="1650485951"/>
      </c:lineChart>
      <c:dateAx>
        <c:axId val="1650482111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485951"/>
        <c:crosses val="autoZero"/>
        <c:auto val="1"/>
        <c:lblOffset val="100"/>
        <c:baseTimeUnit val="months"/>
      </c:dateAx>
      <c:valAx>
        <c:axId val="165048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482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'TRU out of PopulationDEM(Seas)'!$Q$2</c:f>
              <c:strCache>
                <c:ptCount val="1"/>
                <c:pt idx="0">
                  <c:v>Black White Gap (3-month average)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PopulationDEM(Seas)'!$Q$3:$Q$342</c:f>
              <c:numCache>
                <c:formatCode>0.00%</c:formatCode>
                <c:ptCount val="340"/>
                <c:pt idx="0">
                  <c:v>8.6499999999999966E-2</c:v>
                </c:pt>
                <c:pt idx="1">
                  <c:v>8.6666666666666628E-2</c:v>
                </c:pt>
                <c:pt idx="2">
                  <c:v>8.4666666666666626E-2</c:v>
                </c:pt>
                <c:pt idx="3">
                  <c:v>7.999999999999996E-2</c:v>
                </c:pt>
                <c:pt idx="4">
                  <c:v>8.0999999999999961E-2</c:v>
                </c:pt>
                <c:pt idx="5">
                  <c:v>8.4666666666666626E-2</c:v>
                </c:pt>
                <c:pt idx="6">
                  <c:v>8.1999999999999962E-2</c:v>
                </c:pt>
                <c:pt idx="7">
                  <c:v>7.5333333333333294E-2</c:v>
                </c:pt>
                <c:pt idx="8">
                  <c:v>7.2333333333333291E-2</c:v>
                </c:pt>
                <c:pt idx="9">
                  <c:v>7.0666666666666614E-2</c:v>
                </c:pt>
                <c:pt idx="10">
                  <c:v>7.1666666666666615E-2</c:v>
                </c:pt>
                <c:pt idx="11">
                  <c:v>7.3333333333333292E-2</c:v>
                </c:pt>
                <c:pt idx="12">
                  <c:v>7.5999999999999956E-2</c:v>
                </c:pt>
                <c:pt idx="13">
                  <c:v>7.8999999999999959E-2</c:v>
                </c:pt>
                <c:pt idx="14">
                  <c:v>8.5666666666666627E-2</c:v>
                </c:pt>
                <c:pt idx="15">
                  <c:v>8.7999999999999967E-2</c:v>
                </c:pt>
                <c:pt idx="16">
                  <c:v>8.8333333333333305E-2</c:v>
                </c:pt>
                <c:pt idx="17">
                  <c:v>8.2999999999999963E-2</c:v>
                </c:pt>
                <c:pt idx="18">
                  <c:v>8.1999999999999962E-2</c:v>
                </c:pt>
                <c:pt idx="19">
                  <c:v>8.2999999999999963E-2</c:v>
                </c:pt>
                <c:pt idx="20">
                  <c:v>8.5666666666666627E-2</c:v>
                </c:pt>
                <c:pt idx="21">
                  <c:v>8.6999999999999966E-2</c:v>
                </c:pt>
                <c:pt idx="22">
                  <c:v>8.866666666666663E-2</c:v>
                </c:pt>
                <c:pt idx="23">
                  <c:v>8.866666666666663E-2</c:v>
                </c:pt>
                <c:pt idx="24">
                  <c:v>8.9333333333333306E-2</c:v>
                </c:pt>
                <c:pt idx="25">
                  <c:v>8.3333333333333301E-2</c:v>
                </c:pt>
                <c:pt idx="26">
                  <c:v>7.6666666666666619E-2</c:v>
                </c:pt>
                <c:pt idx="27">
                  <c:v>7.5333333333333294E-2</c:v>
                </c:pt>
                <c:pt idx="28">
                  <c:v>7.9333333333333297E-2</c:v>
                </c:pt>
                <c:pt idx="29">
                  <c:v>7.9666666666666622E-2</c:v>
                </c:pt>
                <c:pt idx="30">
                  <c:v>7.6666666666666619E-2</c:v>
                </c:pt>
                <c:pt idx="31">
                  <c:v>7.3999999999999955E-2</c:v>
                </c:pt>
                <c:pt idx="32">
                  <c:v>7.6333333333333295E-2</c:v>
                </c:pt>
                <c:pt idx="33">
                  <c:v>7.2999999999999954E-2</c:v>
                </c:pt>
                <c:pt idx="34">
                  <c:v>6.9999999999999951E-2</c:v>
                </c:pt>
                <c:pt idx="35">
                  <c:v>7.1666666666666615E-2</c:v>
                </c:pt>
                <c:pt idx="36">
                  <c:v>7.1999999999999953E-2</c:v>
                </c:pt>
                <c:pt idx="37">
                  <c:v>6.899999999999995E-2</c:v>
                </c:pt>
                <c:pt idx="38">
                  <c:v>6.4666666666666608E-2</c:v>
                </c:pt>
                <c:pt idx="39">
                  <c:v>6.4999999999999947E-2</c:v>
                </c:pt>
                <c:pt idx="40">
                  <c:v>6.3666666666666608E-2</c:v>
                </c:pt>
                <c:pt idx="41">
                  <c:v>6.0666666666666647E-2</c:v>
                </c:pt>
                <c:pt idx="42">
                  <c:v>5.9333333333333314E-2</c:v>
                </c:pt>
                <c:pt idx="43">
                  <c:v>6.1999999999999979E-2</c:v>
                </c:pt>
                <c:pt idx="44">
                  <c:v>6.2333333333333317E-2</c:v>
                </c:pt>
                <c:pt idx="45">
                  <c:v>5.6000000000000015E-2</c:v>
                </c:pt>
                <c:pt idx="46">
                  <c:v>5.4333333333333379E-2</c:v>
                </c:pt>
                <c:pt idx="47">
                  <c:v>5.1666666666666715E-2</c:v>
                </c:pt>
                <c:pt idx="48">
                  <c:v>5.5666666666666718E-2</c:v>
                </c:pt>
                <c:pt idx="49">
                  <c:v>5.8000000000000052E-2</c:v>
                </c:pt>
                <c:pt idx="50">
                  <c:v>5.600000000000005E-2</c:v>
                </c:pt>
                <c:pt idx="51">
                  <c:v>5.4666666666666718E-2</c:v>
                </c:pt>
                <c:pt idx="52">
                  <c:v>5.0666666666666714E-2</c:v>
                </c:pt>
                <c:pt idx="53">
                  <c:v>5.4666666666666718E-2</c:v>
                </c:pt>
                <c:pt idx="54">
                  <c:v>5.0000000000000044E-2</c:v>
                </c:pt>
                <c:pt idx="55">
                  <c:v>4.5333333333333371E-2</c:v>
                </c:pt>
                <c:pt idx="56">
                  <c:v>4.0666666666666705E-2</c:v>
                </c:pt>
                <c:pt idx="57">
                  <c:v>4.7333333333333373E-2</c:v>
                </c:pt>
                <c:pt idx="58">
                  <c:v>5.1666666666666715E-2</c:v>
                </c:pt>
                <c:pt idx="59">
                  <c:v>5.0000000000000044E-2</c:v>
                </c:pt>
                <c:pt idx="60">
                  <c:v>4.500000000000004E-2</c:v>
                </c:pt>
                <c:pt idx="61">
                  <c:v>4.1000000000000036E-2</c:v>
                </c:pt>
                <c:pt idx="62">
                  <c:v>4.2333333333333369E-2</c:v>
                </c:pt>
                <c:pt idx="63">
                  <c:v>4.4666666666666709E-2</c:v>
                </c:pt>
                <c:pt idx="64">
                  <c:v>4.6333333333333372E-2</c:v>
                </c:pt>
                <c:pt idx="65">
                  <c:v>4.7000000000000042E-2</c:v>
                </c:pt>
                <c:pt idx="66">
                  <c:v>4.3000000000000038E-2</c:v>
                </c:pt>
                <c:pt idx="67">
                  <c:v>4.3666666666666708E-2</c:v>
                </c:pt>
                <c:pt idx="68">
                  <c:v>4.5333333333333371E-2</c:v>
                </c:pt>
                <c:pt idx="69">
                  <c:v>4.7000000000000042E-2</c:v>
                </c:pt>
                <c:pt idx="70">
                  <c:v>4.5333333333333371E-2</c:v>
                </c:pt>
                <c:pt idx="71">
                  <c:v>4.7333333333333373E-2</c:v>
                </c:pt>
                <c:pt idx="72">
                  <c:v>4.8333333333333374E-2</c:v>
                </c:pt>
                <c:pt idx="73">
                  <c:v>5.0333333333333376E-2</c:v>
                </c:pt>
                <c:pt idx="74">
                  <c:v>4.9000000000000044E-2</c:v>
                </c:pt>
                <c:pt idx="75">
                  <c:v>4.8000000000000043E-2</c:v>
                </c:pt>
                <c:pt idx="76">
                  <c:v>4.9333333333333375E-2</c:v>
                </c:pt>
                <c:pt idx="77">
                  <c:v>4.7666666666666711E-2</c:v>
                </c:pt>
                <c:pt idx="78">
                  <c:v>5.0333333333333376E-2</c:v>
                </c:pt>
                <c:pt idx="79">
                  <c:v>4.8333333333333374E-2</c:v>
                </c:pt>
                <c:pt idx="80">
                  <c:v>4.5333333333333371E-2</c:v>
                </c:pt>
                <c:pt idx="81">
                  <c:v>4.6000000000000041E-2</c:v>
                </c:pt>
                <c:pt idx="82">
                  <c:v>4.7333333333333373E-2</c:v>
                </c:pt>
                <c:pt idx="83">
                  <c:v>5.0000000000000044E-2</c:v>
                </c:pt>
                <c:pt idx="84">
                  <c:v>5.3000000000000047E-2</c:v>
                </c:pt>
                <c:pt idx="85">
                  <c:v>5.3333333333333378E-2</c:v>
                </c:pt>
                <c:pt idx="86">
                  <c:v>5.1333333333333377E-2</c:v>
                </c:pt>
                <c:pt idx="87">
                  <c:v>4.6000000000000041E-2</c:v>
                </c:pt>
                <c:pt idx="88">
                  <c:v>4.5333333333333371E-2</c:v>
                </c:pt>
                <c:pt idx="89">
                  <c:v>4.9666666666666713E-2</c:v>
                </c:pt>
                <c:pt idx="90">
                  <c:v>5.3333333333333378E-2</c:v>
                </c:pt>
                <c:pt idx="91">
                  <c:v>5.5666666666666718E-2</c:v>
                </c:pt>
                <c:pt idx="92">
                  <c:v>5.6666666666666678E-2</c:v>
                </c:pt>
                <c:pt idx="93">
                  <c:v>5.6999999999999974E-2</c:v>
                </c:pt>
                <c:pt idx="94">
                  <c:v>5.7333333333333271E-2</c:v>
                </c:pt>
                <c:pt idx="95">
                  <c:v>5.3999999999999972E-2</c:v>
                </c:pt>
                <c:pt idx="96">
                  <c:v>5.366666666666664E-2</c:v>
                </c:pt>
                <c:pt idx="97">
                  <c:v>5.4999999999999973E-2</c:v>
                </c:pt>
                <c:pt idx="98">
                  <c:v>5.699999999999994E-2</c:v>
                </c:pt>
                <c:pt idx="99">
                  <c:v>5.4666666666666641E-2</c:v>
                </c:pt>
                <c:pt idx="100">
                  <c:v>5.2333333333333308E-2</c:v>
                </c:pt>
                <c:pt idx="101">
                  <c:v>5.1333333333333342E-2</c:v>
                </c:pt>
                <c:pt idx="102">
                  <c:v>5.366666666666664E-2</c:v>
                </c:pt>
                <c:pt idx="103">
                  <c:v>5.2000000000000011E-2</c:v>
                </c:pt>
                <c:pt idx="104">
                  <c:v>5.000000000000001E-2</c:v>
                </c:pt>
                <c:pt idx="105">
                  <c:v>5.2333333333333343E-2</c:v>
                </c:pt>
                <c:pt idx="106">
                  <c:v>5.1666666666666673E-2</c:v>
                </c:pt>
                <c:pt idx="107">
                  <c:v>5.7999999999999975E-2</c:v>
                </c:pt>
                <c:pt idx="108">
                  <c:v>5.5333333333333311E-2</c:v>
                </c:pt>
                <c:pt idx="109">
                  <c:v>5.699999999999994E-2</c:v>
                </c:pt>
                <c:pt idx="110">
                  <c:v>5.4666666666666607E-2</c:v>
                </c:pt>
                <c:pt idx="111">
                  <c:v>5.799999999999994E-2</c:v>
                </c:pt>
                <c:pt idx="112">
                  <c:v>5.7666666666666609E-2</c:v>
                </c:pt>
                <c:pt idx="113">
                  <c:v>5.6333333333333312E-2</c:v>
                </c:pt>
                <c:pt idx="114">
                  <c:v>5.2666666666666674E-2</c:v>
                </c:pt>
                <c:pt idx="115">
                  <c:v>5.3333333333333344E-2</c:v>
                </c:pt>
                <c:pt idx="116">
                  <c:v>5.433333333333331E-2</c:v>
                </c:pt>
                <c:pt idx="117">
                  <c:v>5.699999999999994E-2</c:v>
                </c:pt>
                <c:pt idx="118">
                  <c:v>5.9999999999999942E-2</c:v>
                </c:pt>
                <c:pt idx="119">
                  <c:v>6.3333333333333283E-2</c:v>
                </c:pt>
                <c:pt idx="120">
                  <c:v>6.2333333333333275E-2</c:v>
                </c:pt>
                <c:pt idx="121">
                  <c:v>6.2666666666666607E-2</c:v>
                </c:pt>
                <c:pt idx="122">
                  <c:v>6.1333333333333274E-2</c:v>
                </c:pt>
                <c:pt idx="123">
                  <c:v>6.0999999999999943E-2</c:v>
                </c:pt>
                <c:pt idx="124">
                  <c:v>5.8333333333333313E-2</c:v>
                </c:pt>
                <c:pt idx="125">
                  <c:v>5.5999999999999973E-2</c:v>
                </c:pt>
                <c:pt idx="126">
                  <c:v>5.6333333333333346E-2</c:v>
                </c:pt>
                <c:pt idx="127">
                  <c:v>5.5999999999999973E-2</c:v>
                </c:pt>
                <c:pt idx="128">
                  <c:v>5.7333333333333313E-2</c:v>
                </c:pt>
                <c:pt idx="129">
                  <c:v>5.3999999999999972E-2</c:v>
                </c:pt>
                <c:pt idx="130">
                  <c:v>5.4666666666666676E-2</c:v>
                </c:pt>
                <c:pt idx="131">
                  <c:v>5.2000000000000011E-2</c:v>
                </c:pt>
                <c:pt idx="132">
                  <c:v>5.4666666666666641E-2</c:v>
                </c:pt>
                <c:pt idx="133">
                  <c:v>5.2333333333333308E-2</c:v>
                </c:pt>
                <c:pt idx="134">
                  <c:v>5.6333333333333312E-2</c:v>
                </c:pt>
                <c:pt idx="135">
                  <c:v>5.3666666666666675E-2</c:v>
                </c:pt>
                <c:pt idx="136">
                  <c:v>5.6000000000000015E-2</c:v>
                </c:pt>
                <c:pt idx="137">
                  <c:v>5.4333333333333379E-2</c:v>
                </c:pt>
                <c:pt idx="138">
                  <c:v>5.6333333333333381E-2</c:v>
                </c:pt>
                <c:pt idx="139">
                  <c:v>5.7333333333333382E-2</c:v>
                </c:pt>
                <c:pt idx="140">
                  <c:v>5.533333333333338E-2</c:v>
                </c:pt>
                <c:pt idx="141">
                  <c:v>5.5000000000000049E-2</c:v>
                </c:pt>
                <c:pt idx="142">
                  <c:v>5.1666666666666715E-2</c:v>
                </c:pt>
                <c:pt idx="143">
                  <c:v>5.1000000000000045E-2</c:v>
                </c:pt>
                <c:pt idx="144">
                  <c:v>5.0000000000000044E-2</c:v>
                </c:pt>
                <c:pt idx="145">
                  <c:v>5.1000000000000045E-2</c:v>
                </c:pt>
                <c:pt idx="146">
                  <c:v>5.0666666666666714E-2</c:v>
                </c:pt>
                <c:pt idx="147">
                  <c:v>5.3333333333333378E-2</c:v>
                </c:pt>
                <c:pt idx="148">
                  <c:v>5.1666666666666715E-2</c:v>
                </c:pt>
                <c:pt idx="149">
                  <c:v>5.1000000000000045E-2</c:v>
                </c:pt>
                <c:pt idx="150">
                  <c:v>4.8000000000000043E-2</c:v>
                </c:pt>
                <c:pt idx="151">
                  <c:v>4.9333333333333375E-2</c:v>
                </c:pt>
                <c:pt idx="152">
                  <c:v>5.0333333333333376E-2</c:v>
                </c:pt>
                <c:pt idx="153">
                  <c:v>5.1333333333333377E-2</c:v>
                </c:pt>
                <c:pt idx="154">
                  <c:v>5.0666666666666714E-2</c:v>
                </c:pt>
                <c:pt idx="155">
                  <c:v>4.9666666666666713E-2</c:v>
                </c:pt>
                <c:pt idx="156">
                  <c:v>5.5666666666666677E-2</c:v>
                </c:pt>
                <c:pt idx="157">
                  <c:v>5.7666666666666679E-2</c:v>
                </c:pt>
                <c:pt idx="158">
                  <c:v>6.1333333333333316E-2</c:v>
                </c:pt>
                <c:pt idx="159">
                  <c:v>5.7333333333333313E-2</c:v>
                </c:pt>
                <c:pt idx="160">
                  <c:v>5.4666666666666641E-2</c:v>
                </c:pt>
                <c:pt idx="161">
                  <c:v>5.3333333333333309E-2</c:v>
                </c:pt>
                <c:pt idx="162">
                  <c:v>4.7999999999999966E-2</c:v>
                </c:pt>
                <c:pt idx="163">
                  <c:v>5.799999999999994E-2</c:v>
                </c:pt>
                <c:pt idx="164">
                  <c:v>5.9999999999999942E-2</c:v>
                </c:pt>
                <c:pt idx="165">
                  <c:v>6.9333333333333289E-2</c:v>
                </c:pt>
                <c:pt idx="166">
                  <c:v>6.6333333333333286E-2</c:v>
                </c:pt>
                <c:pt idx="167">
                  <c:v>6.9333333333333289E-2</c:v>
                </c:pt>
                <c:pt idx="168">
                  <c:v>6.5333333333333285E-2</c:v>
                </c:pt>
                <c:pt idx="169">
                  <c:v>6.5666666666666609E-2</c:v>
                </c:pt>
                <c:pt idx="170">
                  <c:v>6.5333333333333285E-2</c:v>
                </c:pt>
                <c:pt idx="171">
                  <c:v>6.5999999999999948E-2</c:v>
                </c:pt>
                <c:pt idx="172">
                  <c:v>6.3999999999999946E-2</c:v>
                </c:pt>
                <c:pt idx="173">
                  <c:v>6.2999999999999945E-2</c:v>
                </c:pt>
                <c:pt idx="174">
                  <c:v>6.5333333333333285E-2</c:v>
                </c:pt>
                <c:pt idx="175">
                  <c:v>6.2666666666666607E-2</c:v>
                </c:pt>
                <c:pt idx="176">
                  <c:v>6.2333333333333275E-2</c:v>
                </c:pt>
                <c:pt idx="177">
                  <c:v>6.2999999999999945E-2</c:v>
                </c:pt>
                <c:pt idx="178">
                  <c:v>6.9999999999999951E-2</c:v>
                </c:pt>
                <c:pt idx="179">
                  <c:v>7.0333333333333289E-2</c:v>
                </c:pt>
                <c:pt idx="180">
                  <c:v>6.8333333333333288E-2</c:v>
                </c:pt>
                <c:pt idx="181">
                  <c:v>6.7999999999999949E-2</c:v>
                </c:pt>
                <c:pt idx="182">
                  <c:v>6.9999999999999951E-2</c:v>
                </c:pt>
                <c:pt idx="183">
                  <c:v>7.133333333333329E-2</c:v>
                </c:pt>
                <c:pt idx="184">
                  <c:v>7.2666666666666616E-2</c:v>
                </c:pt>
                <c:pt idx="185">
                  <c:v>7.2666666666666616E-2</c:v>
                </c:pt>
                <c:pt idx="186">
                  <c:v>7.3666666666666616E-2</c:v>
                </c:pt>
                <c:pt idx="187">
                  <c:v>7.2999999999999954E-2</c:v>
                </c:pt>
                <c:pt idx="188">
                  <c:v>7.4333333333333293E-2</c:v>
                </c:pt>
                <c:pt idx="189">
                  <c:v>7.4999999999999956E-2</c:v>
                </c:pt>
                <c:pt idx="190">
                  <c:v>6.9333333333333289E-2</c:v>
                </c:pt>
                <c:pt idx="191">
                  <c:v>7.1999999999999953E-2</c:v>
                </c:pt>
                <c:pt idx="192">
                  <c:v>7.5333333333333294E-2</c:v>
                </c:pt>
                <c:pt idx="193">
                  <c:v>8.4333333333333302E-2</c:v>
                </c:pt>
                <c:pt idx="194">
                  <c:v>8.2666666666666624E-2</c:v>
                </c:pt>
                <c:pt idx="195">
                  <c:v>8.0666666666666623E-2</c:v>
                </c:pt>
                <c:pt idx="196">
                  <c:v>7.6999999999999957E-2</c:v>
                </c:pt>
                <c:pt idx="197">
                  <c:v>7.8999999999999959E-2</c:v>
                </c:pt>
                <c:pt idx="198">
                  <c:v>8.0333333333333298E-2</c:v>
                </c:pt>
                <c:pt idx="199">
                  <c:v>8.1999999999999962E-2</c:v>
                </c:pt>
                <c:pt idx="200">
                  <c:v>8.1666666666666624E-2</c:v>
                </c:pt>
                <c:pt idx="201">
                  <c:v>8.1333333333333299E-2</c:v>
                </c:pt>
                <c:pt idx="202">
                  <c:v>8.0333333333333298E-2</c:v>
                </c:pt>
                <c:pt idx="203">
                  <c:v>7.6999999999999957E-2</c:v>
                </c:pt>
                <c:pt idx="204">
                  <c:v>7.3666666666666616E-2</c:v>
                </c:pt>
                <c:pt idx="205">
                  <c:v>7.2666666666666616E-2</c:v>
                </c:pt>
                <c:pt idx="206">
                  <c:v>7.0999999999999952E-2</c:v>
                </c:pt>
                <c:pt idx="207">
                  <c:v>7.6333333333333295E-2</c:v>
                </c:pt>
                <c:pt idx="208">
                  <c:v>7.6666666666666619E-2</c:v>
                </c:pt>
                <c:pt idx="209">
                  <c:v>7.6999999999999957E-2</c:v>
                </c:pt>
                <c:pt idx="210">
                  <c:v>7.1999999999999953E-2</c:v>
                </c:pt>
                <c:pt idx="211">
                  <c:v>7.133333333333329E-2</c:v>
                </c:pt>
                <c:pt idx="212">
                  <c:v>7.4999999999999956E-2</c:v>
                </c:pt>
                <c:pt idx="213">
                  <c:v>7.7333333333333296E-2</c:v>
                </c:pt>
                <c:pt idx="214">
                  <c:v>8.0999999999999961E-2</c:v>
                </c:pt>
                <c:pt idx="215">
                  <c:v>8.0999999999999961E-2</c:v>
                </c:pt>
                <c:pt idx="216">
                  <c:v>8.1666666666666624E-2</c:v>
                </c:pt>
                <c:pt idx="217">
                  <c:v>7.7333333333333296E-2</c:v>
                </c:pt>
                <c:pt idx="218">
                  <c:v>7.7333333333333296E-2</c:v>
                </c:pt>
                <c:pt idx="219">
                  <c:v>7.4999999999999956E-2</c:v>
                </c:pt>
                <c:pt idx="220">
                  <c:v>7.7999999999999958E-2</c:v>
                </c:pt>
                <c:pt idx="221">
                  <c:v>7.9333333333333297E-2</c:v>
                </c:pt>
                <c:pt idx="222">
                  <c:v>8.0666666666666623E-2</c:v>
                </c:pt>
                <c:pt idx="223">
                  <c:v>8.23333333333333E-2</c:v>
                </c:pt>
                <c:pt idx="224">
                  <c:v>8.1999999999999962E-2</c:v>
                </c:pt>
                <c:pt idx="225">
                  <c:v>7.9666666666666622E-2</c:v>
                </c:pt>
                <c:pt idx="226">
                  <c:v>7.8333333333333297E-2</c:v>
                </c:pt>
                <c:pt idx="227">
                  <c:v>7.9666666666666622E-2</c:v>
                </c:pt>
                <c:pt idx="228">
                  <c:v>8.3999999999999964E-2</c:v>
                </c:pt>
                <c:pt idx="229">
                  <c:v>8.1999999999999962E-2</c:v>
                </c:pt>
                <c:pt idx="230">
                  <c:v>7.9333333333333297E-2</c:v>
                </c:pt>
                <c:pt idx="231">
                  <c:v>7.6666666666666619E-2</c:v>
                </c:pt>
                <c:pt idx="232">
                  <c:v>7.6999999999999957E-2</c:v>
                </c:pt>
                <c:pt idx="233">
                  <c:v>7.5999999999999956E-2</c:v>
                </c:pt>
                <c:pt idx="234">
                  <c:v>7.1999999999999953E-2</c:v>
                </c:pt>
                <c:pt idx="235">
                  <c:v>6.6999999999999948E-2</c:v>
                </c:pt>
                <c:pt idx="236">
                  <c:v>6.2999999999999945E-2</c:v>
                </c:pt>
                <c:pt idx="237">
                  <c:v>6.4999999999999947E-2</c:v>
                </c:pt>
                <c:pt idx="238">
                  <c:v>6.6333333333333286E-2</c:v>
                </c:pt>
                <c:pt idx="239">
                  <c:v>6.7666666666666611E-2</c:v>
                </c:pt>
                <c:pt idx="240">
                  <c:v>6.8333333333333288E-2</c:v>
                </c:pt>
                <c:pt idx="241">
                  <c:v>6.9333333333333289E-2</c:v>
                </c:pt>
                <c:pt idx="242">
                  <c:v>7.0333333333333289E-2</c:v>
                </c:pt>
                <c:pt idx="243">
                  <c:v>6.8666666666666612E-2</c:v>
                </c:pt>
                <c:pt idx="244">
                  <c:v>6.3333333333333283E-2</c:v>
                </c:pt>
                <c:pt idx="245">
                  <c:v>6.1999999999999944E-2</c:v>
                </c:pt>
                <c:pt idx="246">
                  <c:v>6.1666666666666613E-2</c:v>
                </c:pt>
                <c:pt idx="247">
                  <c:v>6.2666666666666607E-2</c:v>
                </c:pt>
                <c:pt idx="248">
                  <c:v>5.866666666666661E-2</c:v>
                </c:pt>
                <c:pt idx="249">
                  <c:v>5.866666666666661E-2</c:v>
                </c:pt>
                <c:pt idx="250">
                  <c:v>6.0666666666666612E-2</c:v>
                </c:pt>
                <c:pt idx="251">
                  <c:v>5.1333333333333266E-2</c:v>
                </c:pt>
                <c:pt idx="252">
                  <c:v>4.2666666666666596E-2</c:v>
                </c:pt>
                <c:pt idx="253">
                  <c:v>3.2999999999999918E-2</c:v>
                </c:pt>
                <c:pt idx="254">
                  <c:v>3.4666666666666589E-2</c:v>
                </c:pt>
                <c:pt idx="255">
                  <c:v>3.1999999999999917E-2</c:v>
                </c:pt>
                <c:pt idx="256">
                  <c:v>3.1666666666666586E-2</c:v>
                </c:pt>
                <c:pt idx="257">
                  <c:v>3.2333333333333249E-2</c:v>
                </c:pt>
                <c:pt idx="258">
                  <c:v>3.3666666666666588E-2</c:v>
                </c:pt>
                <c:pt idx="259">
                  <c:v>3.5999999999999921E-2</c:v>
                </c:pt>
                <c:pt idx="260">
                  <c:v>3.6333333333333252E-2</c:v>
                </c:pt>
                <c:pt idx="261">
                  <c:v>3.8999999999999924E-2</c:v>
                </c:pt>
                <c:pt idx="262">
                  <c:v>3.4666666666666589E-2</c:v>
                </c:pt>
                <c:pt idx="263">
                  <c:v>3.9999999999999925E-2</c:v>
                </c:pt>
                <c:pt idx="264">
                  <c:v>3.6333333333333252E-2</c:v>
                </c:pt>
                <c:pt idx="265">
                  <c:v>4.1666666666666595E-2</c:v>
                </c:pt>
                <c:pt idx="266">
                  <c:v>3.3999999999999919E-2</c:v>
                </c:pt>
                <c:pt idx="267">
                  <c:v>3.1666666666666621E-2</c:v>
                </c:pt>
                <c:pt idx="268">
                  <c:v>2.7666666666666655E-2</c:v>
                </c:pt>
                <c:pt idx="269">
                  <c:v>3.3999999999999996E-2</c:v>
                </c:pt>
                <c:pt idx="270">
                  <c:v>3.5999999999999956E-2</c:v>
                </c:pt>
                <c:pt idx="271">
                  <c:v>3.3999999999999954E-2</c:v>
                </c:pt>
                <c:pt idx="272">
                  <c:v>2.9666666666666619E-2</c:v>
                </c:pt>
                <c:pt idx="273">
                  <c:v>2.9666666666666657E-2</c:v>
                </c:pt>
                <c:pt idx="274">
                  <c:v>3.2666666666666622E-2</c:v>
                </c:pt>
                <c:pt idx="275">
                  <c:v>3.4999999999999955E-2</c:v>
                </c:pt>
                <c:pt idx="276">
                  <c:v>3.8999999999999924E-2</c:v>
                </c:pt>
                <c:pt idx="277">
                  <c:v>4.099999999999996E-2</c:v>
                </c:pt>
                <c:pt idx="278">
                  <c:v>3.9333333333333331E-2</c:v>
                </c:pt>
                <c:pt idx="279">
                  <c:v>0.04</c:v>
                </c:pt>
                <c:pt idx="280">
                  <c:v>4.1999999999999961E-2</c:v>
                </c:pt>
                <c:pt idx="281">
                  <c:v>4.1333333333333298E-2</c:v>
                </c:pt>
                <c:pt idx="282">
                  <c:v>3.7666666666666661E-2</c:v>
                </c:pt>
                <c:pt idx="283">
                  <c:v>3.233333333333336E-2</c:v>
                </c:pt>
                <c:pt idx="284">
                  <c:v>3.1000000000000028E-2</c:v>
                </c:pt>
                <c:pt idx="285">
                  <c:v>2.8000000000000025E-2</c:v>
                </c:pt>
                <c:pt idx="286">
                  <c:v>2.9000000000000026E-2</c:v>
                </c:pt>
                <c:pt idx="287">
                  <c:v>2.8000000000000025E-2</c:v>
                </c:pt>
                <c:pt idx="288">
                  <c:v>2.766666666666669E-2</c:v>
                </c:pt>
                <c:pt idx="289">
                  <c:v>2.8666666666666691E-2</c:v>
                </c:pt>
                <c:pt idx="290">
                  <c:v>3.233333333333336E-2</c:v>
                </c:pt>
                <c:pt idx="291">
                  <c:v>3.233333333333336E-2</c:v>
                </c:pt>
                <c:pt idx="292">
                  <c:v>3.1333333333333359E-2</c:v>
                </c:pt>
                <c:pt idx="293">
                  <c:v>2.4000000000000021E-2</c:v>
                </c:pt>
                <c:pt idx="294">
                  <c:v>2.2333333333333354E-2</c:v>
                </c:pt>
                <c:pt idx="295">
                  <c:v>1.9333333333333352E-2</c:v>
                </c:pt>
                <c:pt idx="296">
                  <c:v>2.2666666666666686E-2</c:v>
                </c:pt>
                <c:pt idx="297">
                  <c:v>2.8000000000000025E-2</c:v>
                </c:pt>
                <c:pt idx="298">
                  <c:v>2.9333333333333361E-2</c:v>
                </c:pt>
                <c:pt idx="299">
                  <c:v>3.233333333333336E-2</c:v>
                </c:pt>
                <c:pt idx="300">
                  <c:v>3.1333333333333359E-2</c:v>
                </c:pt>
                <c:pt idx="301">
                  <c:v>2.8666666666666691E-2</c:v>
                </c:pt>
                <c:pt idx="302">
                  <c:v>2.6333333333333358E-2</c:v>
                </c:pt>
                <c:pt idx="303">
                  <c:v>3.0666666666666693E-2</c:v>
                </c:pt>
                <c:pt idx="304">
                  <c:v>0.04</c:v>
                </c:pt>
                <c:pt idx="305">
                  <c:v>4.33333333333333E-2</c:v>
                </c:pt>
                <c:pt idx="306">
                  <c:v>4.8333333333333263E-2</c:v>
                </c:pt>
                <c:pt idx="307">
                  <c:v>4.9333333333333264E-2</c:v>
                </c:pt>
                <c:pt idx="308">
                  <c:v>5.2999999999999936E-2</c:v>
                </c:pt>
                <c:pt idx="309">
                  <c:v>4.533333333333326E-2</c:v>
                </c:pt>
                <c:pt idx="310">
                  <c:v>4.1999999999999926E-2</c:v>
                </c:pt>
                <c:pt idx="311">
                  <c:v>4.1999999999999926E-2</c:v>
                </c:pt>
                <c:pt idx="312">
                  <c:v>4.2999999999999927E-2</c:v>
                </c:pt>
                <c:pt idx="313">
                  <c:v>4.533333333333326E-2</c:v>
                </c:pt>
                <c:pt idx="314">
                  <c:v>3.8999999999999924E-2</c:v>
                </c:pt>
                <c:pt idx="315">
                  <c:v>3.7666666666666591E-2</c:v>
                </c:pt>
                <c:pt idx="316">
                  <c:v>3.1999999999999917E-2</c:v>
                </c:pt>
                <c:pt idx="317">
                  <c:v>3.2666666666666587E-2</c:v>
                </c:pt>
                <c:pt idx="318">
                  <c:v>3.066666666666662E-2</c:v>
                </c:pt>
                <c:pt idx="319">
                  <c:v>2.9999999999999988E-2</c:v>
                </c:pt>
                <c:pt idx="320">
                  <c:v>2.5333333333333357E-2</c:v>
                </c:pt>
                <c:pt idx="321">
                  <c:v>2.4000000000000021E-2</c:v>
                </c:pt>
                <c:pt idx="322">
                  <c:v>2.6000000000000023E-2</c:v>
                </c:pt>
                <c:pt idx="323">
                  <c:v>2.7333333333333359E-2</c:v>
                </c:pt>
                <c:pt idx="324">
                  <c:v>2.6000000000000023E-2</c:v>
                </c:pt>
                <c:pt idx="325">
                  <c:v>2.5333333333333357E-2</c:v>
                </c:pt>
                <c:pt idx="326">
                  <c:v>2.4000000000000021E-2</c:v>
                </c:pt>
                <c:pt idx="327">
                  <c:v>1.9666666666666683E-2</c:v>
                </c:pt>
                <c:pt idx="328">
                  <c:v>1.5666666666666679E-2</c:v>
                </c:pt>
                <c:pt idx="329">
                  <c:v>1.6333333333333349E-2</c:v>
                </c:pt>
                <c:pt idx="330">
                  <c:v>2.1666666666666685E-2</c:v>
                </c:pt>
                <c:pt idx="331">
                  <c:v>1.9333333333333352E-2</c:v>
                </c:pt>
                <c:pt idx="332">
                  <c:v>1.9000000000000017E-2</c:v>
                </c:pt>
                <c:pt idx="333">
                  <c:v>1.6333333333333349E-2</c:v>
                </c:pt>
                <c:pt idx="334">
                  <c:v>1.6333333333333349E-2</c:v>
                </c:pt>
                <c:pt idx="335">
                  <c:v>1.5357478343705008E-2</c:v>
                </c:pt>
                <c:pt idx="336">
                  <c:v>1.0833318557878649E-2</c:v>
                </c:pt>
                <c:pt idx="337">
                  <c:v>7.3317763645176131E-3</c:v>
                </c:pt>
                <c:pt idx="338">
                  <c:v>2.3724133606079314E-3</c:v>
                </c:pt>
                <c:pt idx="339">
                  <c:v>3.7610124651076271E-3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1-4D88-B98B-9C21DA134692}"/>
            </c:ext>
          </c:extLst>
        </c:ser>
        <c:ser>
          <c:idx val="1"/>
          <c:order val="1"/>
          <c:tx>
            <c:strRef>
              <c:f>'TRU out of PopulationDEM(Seas)'!$R$2</c:f>
              <c:strCache>
                <c:ptCount val="1"/>
                <c:pt idx="0">
                  <c:v>Hispanic White Gap (3-month average)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PopulationDEM(Seas)'!$R$3:$R$342</c:f>
              <c:numCache>
                <c:formatCode>0.00%</c:formatCode>
                <c:ptCount val="340"/>
                <c:pt idx="0">
                  <c:v>0.11749999999999999</c:v>
                </c:pt>
                <c:pt idx="1">
                  <c:v>0.11333333333333333</c:v>
                </c:pt>
                <c:pt idx="2">
                  <c:v>0.10899999999999999</c:v>
                </c:pt>
                <c:pt idx="3">
                  <c:v>0.10333333333333332</c:v>
                </c:pt>
                <c:pt idx="4">
                  <c:v>0.10233333333333332</c:v>
                </c:pt>
                <c:pt idx="5">
                  <c:v>9.7666666666666638E-2</c:v>
                </c:pt>
                <c:pt idx="6">
                  <c:v>9.6666666666666637E-2</c:v>
                </c:pt>
                <c:pt idx="7">
                  <c:v>9.3999999999999972E-2</c:v>
                </c:pt>
                <c:pt idx="8">
                  <c:v>9.7333333333333313E-2</c:v>
                </c:pt>
                <c:pt idx="9">
                  <c:v>9.8999999999999977E-2</c:v>
                </c:pt>
                <c:pt idx="10">
                  <c:v>9.966666666666664E-2</c:v>
                </c:pt>
                <c:pt idx="11">
                  <c:v>9.6666666666666637E-2</c:v>
                </c:pt>
                <c:pt idx="12">
                  <c:v>9.5999999999999974E-2</c:v>
                </c:pt>
                <c:pt idx="13">
                  <c:v>0.10033333333333332</c:v>
                </c:pt>
                <c:pt idx="14">
                  <c:v>0.10433333333333332</c:v>
                </c:pt>
                <c:pt idx="15">
                  <c:v>0.10599999999999998</c:v>
                </c:pt>
                <c:pt idx="16">
                  <c:v>0.10433333333333332</c:v>
                </c:pt>
                <c:pt idx="17">
                  <c:v>0.10266666666666664</c:v>
                </c:pt>
                <c:pt idx="18">
                  <c:v>0.10066666666666664</c:v>
                </c:pt>
                <c:pt idx="19">
                  <c:v>9.6999999999999975E-2</c:v>
                </c:pt>
                <c:pt idx="20">
                  <c:v>9.1999999999999971E-2</c:v>
                </c:pt>
                <c:pt idx="21">
                  <c:v>9.1999999999999971E-2</c:v>
                </c:pt>
                <c:pt idx="22">
                  <c:v>9.2666666666666633E-2</c:v>
                </c:pt>
                <c:pt idx="23">
                  <c:v>9.3999999999999972E-2</c:v>
                </c:pt>
                <c:pt idx="24">
                  <c:v>8.8333333333333305E-2</c:v>
                </c:pt>
                <c:pt idx="25">
                  <c:v>8.4666666666666626E-2</c:v>
                </c:pt>
                <c:pt idx="26">
                  <c:v>8.3666666666666625E-2</c:v>
                </c:pt>
                <c:pt idx="27">
                  <c:v>8.6666666666666628E-2</c:v>
                </c:pt>
                <c:pt idx="28">
                  <c:v>8.8999999999999968E-2</c:v>
                </c:pt>
                <c:pt idx="29">
                  <c:v>8.6666666666666628E-2</c:v>
                </c:pt>
                <c:pt idx="30">
                  <c:v>8.4666666666666626E-2</c:v>
                </c:pt>
                <c:pt idx="31">
                  <c:v>8.0333333333333298E-2</c:v>
                </c:pt>
                <c:pt idx="32">
                  <c:v>8.2666666666666624E-2</c:v>
                </c:pt>
                <c:pt idx="33">
                  <c:v>7.8333333333333297E-2</c:v>
                </c:pt>
                <c:pt idx="34">
                  <c:v>7.6333333333333295E-2</c:v>
                </c:pt>
                <c:pt idx="35">
                  <c:v>7.5999999999999956E-2</c:v>
                </c:pt>
                <c:pt idx="36">
                  <c:v>8.0666666666666623E-2</c:v>
                </c:pt>
                <c:pt idx="37">
                  <c:v>8.0999999999999961E-2</c:v>
                </c:pt>
                <c:pt idx="38">
                  <c:v>7.6333333333333295E-2</c:v>
                </c:pt>
                <c:pt idx="39">
                  <c:v>7.1999999999999953E-2</c:v>
                </c:pt>
                <c:pt idx="40">
                  <c:v>6.899999999999995E-2</c:v>
                </c:pt>
                <c:pt idx="41">
                  <c:v>7.2666666666666616E-2</c:v>
                </c:pt>
                <c:pt idx="42">
                  <c:v>7.1666666666666615E-2</c:v>
                </c:pt>
                <c:pt idx="43">
                  <c:v>7.2333333333333291E-2</c:v>
                </c:pt>
                <c:pt idx="44">
                  <c:v>6.7999999999999949E-2</c:v>
                </c:pt>
                <c:pt idx="45">
                  <c:v>6.7333333333333287E-2</c:v>
                </c:pt>
                <c:pt idx="46">
                  <c:v>7.1666666666666615E-2</c:v>
                </c:pt>
                <c:pt idx="47">
                  <c:v>7.5666666666666618E-2</c:v>
                </c:pt>
                <c:pt idx="48">
                  <c:v>7.7999999999999958E-2</c:v>
                </c:pt>
                <c:pt idx="49">
                  <c:v>7.3666666666666658E-2</c:v>
                </c:pt>
                <c:pt idx="50">
                  <c:v>6.9333333333333316E-2</c:v>
                </c:pt>
                <c:pt idx="51">
                  <c:v>6.8666666666666654E-2</c:v>
                </c:pt>
                <c:pt idx="52">
                  <c:v>7.2666666666666616E-2</c:v>
                </c:pt>
                <c:pt idx="53">
                  <c:v>6.9666666666666655E-2</c:v>
                </c:pt>
                <c:pt idx="54">
                  <c:v>6.6666666666666693E-2</c:v>
                </c:pt>
                <c:pt idx="55">
                  <c:v>6.3000000000000014E-2</c:v>
                </c:pt>
                <c:pt idx="56">
                  <c:v>6.3000000000000014E-2</c:v>
                </c:pt>
                <c:pt idx="57">
                  <c:v>6.2333333333333352E-2</c:v>
                </c:pt>
                <c:pt idx="58">
                  <c:v>6.2000000000000055E-2</c:v>
                </c:pt>
                <c:pt idx="59">
                  <c:v>5.6666666666666719E-2</c:v>
                </c:pt>
                <c:pt idx="60">
                  <c:v>5.3666666666666717E-2</c:v>
                </c:pt>
                <c:pt idx="61">
                  <c:v>4.7666666666666711E-2</c:v>
                </c:pt>
                <c:pt idx="62">
                  <c:v>4.7333333333333373E-2</c:v>
                </c:pt>
                <c:pt idx="63">
                  <c:v>4.3000000000000038E-2</c:v>
                </c:pt>
                <c:pt idx="64">
                  <c:v>3.8666666666666703E-2</c:v>
                </c:pt>
                <c:pt idx="65">
                  <c:v>4.1333333333333368E-2</c:v>
                </c:pt>
                <c:pt idx="66">
                  <c:v>3.9333333333333366E-2</c:v>
                </c:pt>
                <c:pt idx="67">
                  <c:v>3.46666666666667E-2</c:v>
                </c:pt>
                <c:pt idx="68">
                  <c:v>3.0000000000000027E-2</c:v>
                </c:pt>
                <c:pt idx="69">
                  <c:v>2.9000000000000026E-2</c:v>
                </c:pt>
                <c:pt idx="70">
                  <c:v>3.3333333333333361E-2</c:v>
                </c:pt>
                <c:pt idx="71">
                  <c:v>3.5000000000000031E-2</c:v>
                </c:pt>
                <c:pt idx="72">
                  <c:v>4.0000000000000036E-2</c:v>
                </c:pt>
                <c:pt idx="73">
                  <c:v>4.4000000000000039E-2</c:v>
                </c:pt>
                <c:pt idx="74">
                  <c:v>4.6000000000000041E-2</c:v>
                </c:pt>
                <c:pt idx="75">
                  <c:v>4.333333333333337E-2</c:v>
                </c:pt>
                <c:pt idx="76">
                  <c:v>4.2666666666666707E-2</c:v>
                </c:pt>
                <c:pt idx="77">
                  <c:v>3.8333333333333365E-2</c:v>
                </c:pt>
                <c:pt idx="78">
                  <c:v>3.9666666666666704E-2</c:v>
                </c:pt>
                <c:pt idx="79">
                  <c:v>4.2000000000000037E-2</c:v>
                </c:pt>
                <c:pt idx="80">
                  <c:v>4.2333333333333369E-2</c:v>
                </c:pt>
                <c:pt idx="81">
                  <c:v>4.1000000000000036E-2</c:v>
                </c:pt>
                <c:pt idx="82">
                  <c:v>3.4333333333333362E-2</c:v>
                </c:pt>
                <c:pt idx="83">
                  <c:v>3.3666666666666699E-2</c:v>
                </c:pt>
                <c:pt idx="84">
                  <c:v>3.7666666666666702E-2</c:v>
                </c:pt>
                <c:pt idx="85">
                  <c:v>3.9333333333333366E-2</c:v>
                </c:pt>
                <c:pt idx="86">
                  <c:v>3.8000000000000034E-2</c:v>
                </c:pt>
                <c:pt idx="87">
                  <c:v>3.233333333333336E-2</c:v>
                </c:pt>
                <c:pt idx="88">
                  <c:v>3.0666666666666693E-2</c:v>
                </c:pt>
                <c:pt idx="89">
                  <c:v>3.3333333333333361E-2</c:v>
                </c:pt>
                <c:pt idx="90">
                  <c:v>3.6000000000000032E-2</c:v>
                </c:pt>
                <c:pt idx="91">
                  <c:v>3.3000000000000029E-2</c:v>
                </c:pt>
                <c:pt idx="92">
                  <c:v>3.3666666666666699E-2</c:v>
                </c:pt>
                <c:pt idx="93">
                  <c:v>3.4333333333333362E-2</c:v>
                </c:pt>
                <c:pt idx="94">
                  <c:v>3.9333333333333366E-2</c:v>
                </c:pt>
                <c:pt idx="95">
                  <c:v>3.400000000000003E-2</c:v>
                </c:pt>
                <c:pt idx="96">
                  <c:v>3.5000000000000031E-2</c:v>
                </c:pt>
                <c:pt idx="97">
                  <c:v>3.6666666666666702E-2</c:v>
                </c:pt>
                <c:pt idx="98">
                  <c:v>4.2000000000000037E-2</c:v>
                </c:pt>
                <c:pt idx="99">
                  <c:v>4.5666666666666668E-2</c:v>
                </c:pt>
                <c:pt idx="100">
                  <c:v>4.7000000000000007E-2</c:v>
                </c:pt>
                <c:pt idx="101">
                  <c:v>4.4000000000000004E-2</c:v>
                </c:pt>
                <c:pt idx="102">
                  <c:v>3.9666666666666704E-2</c:v>
                </c:pt>
                <c:pt idx="103">
                  <c:v>3.9333333333333366E-2</c:v>
                </c:pt>
                <c:pt idx="104">
                  <c:v>4.2666666666666707E-2</c:v>
                </c:pt>
                <c:pt idx="105">
                  <c:v>4.6333333333333372E-2</c:v>
                </c:pt>
                <c:pt idx="106">
                  <c:v>4.7666666666666711E-2</c:v>
                </c:pt>
                <c:pt idx="107">
                  <c:v>5.4666666666666676E-2</c:v>
                </c:pt>
                <c:pt idx="108">
                  <c:v>5.0333333333333341E-2</c:v>
                </c:pt>
                <c:pt idx="109">
                  <c:v>4.4333333333333336E-2</c:v>
                </c:pt>
                <c:pt idx="110">
                  <c:v>3.8000000000000034E-2</c:v>
                </c:pt>
                <c:pt idx="111">
                  <c:v>3.3000000000000029E-2</c:v>
                </c:pt>
                <c:pt idx="112">
                  <c:v>3.3000000000000029E-2</c:v>
                </c:pt>
                <c:pt idx="113">
                  <c:v>3.0333333333333361E-2</c:v>
                </c:pt>
                <c:pt idx="114">
                  <c:v>3.2000000000000028E-2</c:v>
                </c:pt>
                <c:pt idx="115">
                  <c:v>3.0666666666666693E-2</c:v>
                </c:pt>
                <c:pt idx="116">
                  <c:v>3.3000000000000029E-2</c:v>
                </c:pt>
                <c:pt idx="117">
                  <c:v>3.5333333333333362E-2</c:v>
                </c:pt>
                <c:pt idx="118">
                  <c:v>3.7666666666666702E-2</c:v>
                </c:pt>
                <c:pt idx="119">
                  <c:v>3.7333333333333364E-2</c:v>
                </c:pt>
                <c:pt idx="120">
                  <c:v>4.1333333333333368E-2</c:v>
                </c:pt>
                <c:pt idx="121">
                  <c:v>4.1333333333333368E-2</c:v>
                </c:pt>
                <c:pt idx="122">
                  <c:v>4.0333333333333367E-2</c:v>
                </c:pt>
                <c:pt idx="123">
                  <c:v>3.7666666666666702E-2</c:v>
                </c:pt>
                <c:pt idx="124">
                  <c:v>3.7333333333333364E-2</c:v>
                </c:pt>
                <c:pt idx="125">
                  <c:v>3.7000000000000033E-2</c:v>
                </c:pt>
                <c:pt idx="126">
                  <c:v>3.9000000000000035E-2</c:v>
                </c:pt>
                <c:pt idx="127">
                  <c:v>4.2000000000000037E-2</c:v>
                </c:pt>
                <c:pt idx="128">
                  <c:v>4.0666666666666705E-2</c:v>
                </c:pt>
                <c:pt idx="129">
                  <c:v>3.0333333333333361E-2</c:v>
                </c:pt>
                <c:pt idx="130">
                  <c:v>2.833333333333336E-2</c:v>
                </c:pt>
                <c:pt idx="131">
                  <c:v>2.300000000000002E-2</c:v>
                </c:pt>
                <c:pt idx="132">
                  <c:v>2.6333333333333358E-2</c:v>
                </c:pt>
                <c:pt idx="133">
                  <c:v>2.4333333333333356E-2</c:v>
                </c:pt>
                <c:pt idx="134">
                  <c:v>2.9333333333333361E-2</c:v>
                </c:pt>
                <c:pt idx="135">
                  <c:v>2.766666666666669E-2</c:v>
                </c:pt>
                <c:pt idx="136">
                  <c:v>2.3333333333333355E-2</c:v>
                </c:pt>
                <c:pt idx="137">
                  <c:v>2.1333333333333353E-2</c:v>
                </c:pt>
                <c:pt idx="138">
                  <c:v>2.200000000000002E-2</c:v>
                </c:pt>
                <c:pt idx="139">
                  <c:v>2.9000000000000026E-2</c:v>
                </c:pt>
                <c:pt idx="140">
                  <c:v>3.2666666666666698E-2</c:v>
                </c:pt>
                <c:pt idx="141">
                  <c:v>3.6000000000000032E-2</c:v>
                </c:pt>
                <c:pt idx="142">
                  <c:v>3.2666666666666698E-2</c:v>
                </c:pt>
                <c:pt idx="143">
                  <c:v>3.0666666666666693E-2</c:v>
                </c:pt>
                <c:pt idx="144">
                  <c:v>2.8666666666666691E-2</c:v>
                </c:pt>
                <c:pt idx="145">
                  <c:v>2.8000000000000025E-2</c:v>
                </c:pt>
                <c:pt idx="146">
                  <c:v>2.6666666666666689E-2</c:v>
                </c:pt>
                <c:pt idx="147">
                  <c:v>2.9666666666666692E-2</c:v>
                </c:pt>
                <c:pt idx="148">
                  <c:v>3.46666666666667E-2</c:v>
                </c:pt>
                <c:pt idx="149">
                  <c:v>3.3666666666666699E-2</c:v>
                </c:pt>
                <c:pt idx="150">
                  <c:v>3.3666666666666699E-2</c:v>
                </c:pt>
                <c:pt idx="151">
                  <c:v>2.9333333333333361E-2</c:v>
                </c:pt>
                <c:pt idx="152">
                  <c:v>3.4333333333333362E-2</c:v>
                </c:pt>
                <c:pt idx="153">
                  <c:v>3.1000000000000028E-2</c:v>
                </c:pt>
                <c:pt idx="154">
                  <c:v>3.3000000000000029E-2</c:v>
                </c:pt>
                <c:pt idx="155">
                  <c:v>3.0333333333333361E-2</c:v>
                </c:pt>
                <c:pt idx="156">
                  <c:v>3.6666666666666702E-2</c:v>
                </c:pt>
                <c:pt idx="157">
                  <c:v>4.1333333333333368E-2</c:v>
                </c:pt>
                <c:pt idx="158">
                  <c:v>4.6000000000000041E-2</c:v>
                </c:pt>
                <c:pt idx="159">
                  <c:v>4.433333333333337E-2</c:v>
                </c:pt>
                <c:pt idx="160">
                  <c:v>4.2000000000000037E-2</c:v>
                </c:pt>
                <c:pt idx="161">
                  <c:v>3.5666666666666701E-2</c:v>
                </c:pt>
                <c:pt idx="162">
                  <c:v>3.233333333333336E-2</c:v>
                </c:pt>
                <c:pt idx="163">
                  <c:v>3.9E-2</c:v>
                </c:pt>
                <c:pt idx="164">
                  <c:v>4.5999999999999965E-2</c:v>
                </c:pt>
                <c:pt idx="165">
                  <c:v>5.3666666666666606E-2</c:v>
                </c:pt>
                <c:pt idx="166">
                  <c:v>5.3333333333333267E-2</c:v>
                </c:pt>
                <c:pt idx="167">
                  <c:v>5.699999999999994E-2</c:v>
                </c:pt>
                <c:pt idx="168">
                  <c:v>6.1999999999999944E-2</c:v>
                </c:pt>
                <c:pt idx="169">
                  <c:v>6.2666666666666607E-2</c:v>
                </c:pt>
                <c:pt idx="170">
                  <c:v>6.0999999999999943E-2</c:v>
                </c:pt>
                <c:pt idx="171">
                  <c:v>5.3333333333333267E-2</c:v>
                </c:pt>
                <c:pt idx="172">
                  <c:v>5.1999999999999935E-2</c:v>
                </c:pt>
                <c:pt idx="173">
                  <c:v>5.4999999999999938E-2</c:v>
                </c:pt>
                <c:pt idx="174">
                  <c:v>6.3333333333333283E-2</c:v>
                </c:pt>
                <c:pt idx="175">
                  <c:v>6.3333333333333283E-2</c:v>
                </c:pt>
                <c:pt idx="176">
                  <c:v>6.1333333333333274E-2</c:v>
                </c:pt>
                <c:pt idx="177">
                  <c:v>5.9999999999999942E-2</c:v>
                </c:pt>
                <c:pt idx="178">
                  <c:v>5.9666666666666611E-2</c:v>
                </c:pt>
                <c:pt idx="179">
                  <c:v>6.2666666666666607E-2</c:v>
                </c:pt>
                <c:pt idx="180">
                  <c:v>5.7666666666666609E-2</c:v>
                </c:pt>
                <c:pt idx="181">
                  <c:v>5.699999999999994E-2</c:v>
                </c:pt>
                <c:pt idx="182">
                  <c:v>5.3999999999999937E-2</c:v>
                </c:pt>
                <c:pt idx="183">
                  <c:v>5.7333333333333271E-2</c:v>
                </c:pt>
                <c:pt idx="184">
                  <c:v>5.5999999999999939E-2</c:v>
                </c:pt>
                <c:pt idx="185">
                  <c:v>5.9666666666666611E-2</c:v>
                </c:pt>
                <c:pt idx="186">
                  <c:v>5.9666666666666611E-2</c:v>
                </c:pt>
                <c:pt idx="187">
                  <c:v>5.9333333333333273E-2</c:v>
                </c:pt>
                <c:pt idx="188">
                  <c:v>5.8333333333333272E-2</c:v>
                </c:pt>
                <c:pt idx="189">
                  <c:v>5.7333333333333271E-2</c:v>
                </c:pt>
                <c:pt idx="190">
                  <c:v>5.866666666666661E-2</c:v>
                </c:pt>
                <c:pt idx="191">
                  <c:v>5.7666666666666609E-2</c:v>
                </c:pt>
                <c:pt idx="192">
                  <c:v>5.7666666666666609E-2</c:v>
                </c:pt>
                <c:pt idx="193">
                  <c:v>6.5333333333333285E-2</c:v>
                </c:pt>
                <c:pt idx="194">
                  <c:v>6.4333333333333284E-2</c:v>
                </c:pt>
                <c:pt idx="195">
                  <c:v>6.4666666666666608E-2</c:v>
                </c:pt>
                <c:pt idx="196">
                  <c:v>5.699999999999994E-2</c:v>
                </c:pt>
                <c:pt idx="197">
                  <c:v>5.7333333333333271E-2</c:v>
                </c:pt>
                <c:pt idx="198">
                  <c:v>5.799999999999994E-2</c:v>
                </c:pt>
                <c:pt idx="199">
                  <c:v>6.0666666666666612E-2</c:v>
                </c:pt>
                <c:pt idx="200">
                  <c:v>6.4999999999999947E-2</c:v>
                </c:pt>
                <c:pt idx="201">
                  <c:v>6.5666666666666609E-2</c:v>
                </c:pt>
                <c:pt idx="202">
                  <c:v>6.7999999999999949E-2</c:v>
                </c:pt>
                <c:pt idx="203">
                  <c:v>6.2666666666666607E-2</c:v>
                </c:pt>
                <c:pt idx="204">
                  <c:v>6.3666666666666608E-2</c:v>
                </c:pt>
                <c:pt idx="205">
                  <c:v>5.9333333333333273E-2</c:v>
                </c:pt>
                <c:pt idx="206">
                  <c:v>5.9999999999999942E-2</c:v>
                </c:pt>
                <c:pt idx="207">
                  <c:v>5.9333333333333273E-2</c:v>
                </c:pt>
                <c:pt idx="208">
                  <c:v>5.9999999999999942E-2</c:v>
                </c:pt>
                <c:pt idx="209">
                  <c:v>5.799999999999994E-2</c:v>
                </c:pt>
                <c:pt idx="210">
                  <c:v>5.4333333333333268E-2</c:v>
                </c:pt>
                <c:pt idx="211">
                  <c:v>5.5333333333333269E-2</c:v>
                </c:pt>
                <c:pt idx="212">
                  <c:v>5.3333333333333267E-2</c:v>
                </c:pt>
                <c:pt idx="213">
                  <c:v>5.4999999999999938E-2</c:v>
                </c:pt>
                <c:pt idx="214">
                  <c:v>5.1333333333333266E-2</c:v>
                </c:pt>
                <c:pt idx="215">
                  <c:v>5.2999999999999936E-2</c:v>
                </c:pt>
                <c:pt idx="216">
                  <c:v>5.5333333333333269E-2</c:v>
                </c:pt>
                <c:pt idx="217">
                  <c:v>5.5999999999999939E-2</c:v>
                </c:pt>
                <c:pt idx="218">
                  <c:v>5.2333333333333266E-2</c:v>
                </c:pt>
                <c:pt idx="219">
                  <c:v>4.2999999999999927E-2</c:v>
                </c:pt>
                <c:pt idx="220">
                  <c:v>4.2666666666666596E-2</c:v>
                </c:pt>
                <c:pt idx="221">
                  <c:v>4.1999999999999926E-2</c:v>
                </c:pt>
                <c:pt idx="222">
                  <c:v>4.3999999999999928E-2</c:v>
                </c:pt>
                <c:pt idx="223">
                  <c:v>4.1333333333333257E-2</c:v>
                </c:pt>
                <c:pt idx="224">
                  <c:v>4.5666666666666599E-2</c:v>
                </c:pt>
                <c:pt idx="225">
                  <c:v>4.599999999999993E-2</c:v>
                </c:pt>
                <c:pt idx="226">
                  <c:v>4.8666666666666601E-2</c:v>
                </c:pt>
                <c:pt idx="227">
                  <c:v>4.8999999999999932E-2</c:v>
                </c:pt>
                <c:pt idx="228">
                  <c:v>4.7333333333333262E-2</c:v>
                </c:pt>
                <c:pt idx="229">
                  <c:v>4.8999999999999932E-2</c:v>
                </c:pt>
                <c:pt idx="230">
                  <c:v>4.599999999999993E-2</c:v>
                </c:pt>
                <c:pt idx="231">
                  <c:v>4.8333333333333263E-2</c:v>
                </c:pt>
                <c:pt idx="232">
                  <c:v>4.4333333333333259E-2</c:v>
                </c:pt>
                <c:pt idx="233">
                  <c:v>4.6999999999999931E-2</c:v>
                </c:pt>
                <c:pt idx="234">
                  <c:v>4.0666666666666594E-2</c:v>
                </c:pt>
                <c:pt idx="235">
                  <c:v>3.6666666666666591E-2</c:v>
                </c:pt>
                <c:pt idx="236">
                  <c:v>3.3666666666666588E-2</c:v>
                </c:pt>
                <c:pt idx="237">
                  <c:v>3.6666666666666591E-2</c:v>
                </c:pt>
                <c:pt idx="238">
                  <c:v>3.5333333333333251E-2</c:v>
                </c:pt>
                <c:pt idx="239">
                  <c:v>3.433333333333325E-2</c:v>
                </c:pt>
                <c:pt idx="240">
                  <c:v>3.5333333333333251E-2</c:v>
                </c:pt>
                <c:pt idx="241">
                  <c:v>3.5999999999999921E-2</c:v>
                </c:pt>
                <c:pt idx="242">
                  <c:v>3.499999999999992E-2</c:v>
                </c:pt>
                <c:pt idx="243">
                  <c:v>3.066666666666662E-2</c:v>
                </c:pt>
                <c:pt idx="244">
                  <c:v>3.066666666666662E-2</c:v>
                </c:pt>
                <c:pt idx="245">
                  <c:v>2.8333333333333321E-2</c:v>
                </c:pt>
                <c:pt idx="246">
                  <c:v>2.9666666666666619E-2</c:v>
                </c:pt>
                <c:pt idx="247">
                  <c:v>2.7333333333333321E-2</c:v>
                </c:pt>
                <c:pt idx="248">
                  <c:v>2.5666666666666654E-2</c:v>
                </c:pt>
                <c:pt idx="249">
                  <c:v>2.5666666666666688E-2</c:v>
                </c:pt>
                <c:pt idx="250">
                  <c:v>2.766666666666669E-2</c:v>
                </c:pt>
                <c:pt idx="251">
                  <c:v>1.100000000000001E-2</c:v>
                </c:pt>
                <c:pt idx="252">
                  <c:v>-3.6666666666666701E-3</c:v>
                </c:pt>
                <c:pt idx="253">
                  <c:v>-2.2333333333333354E-2</c:v>
                </c:pt>
                <c:pt idx="254">
                  <c:v>-2.0666666666666684E-2</c:v>
                </c:pt>
                <c:pt idx="255">
                  <c:v>-2.5333333333333357E-2</c:v>
                </c:pt>
                <c:pt idx="256">
                  <c:v>-2.5333333333333357E-2</c:v>
                </c:pt>
                <c:pt idx="257">
                  <c:v>-2.4000000000000021E-2</c:v>
                </c:pt>
                <c:pt idx="258">
                  <c:v>-2.200000000000002E-2</c:v>
                </c:pt>
                <c:pt idx="259">
                  <c:v>-1.8333333333333351E-2</c:v>
                </c:pt>
                <c:pt idx="260">
                  <c:v>-1.6000000000000014E-2</c:v>
                </c:pt>
                <c:pt idx="261">
                  <c:v>-1.1333333333333343E-2</c:v>
                </c:pt>
                <c:pt idx="262">
                  <c:v>-1.0333333333333342E-2</c:v>
                </c:pt>
                <c:pt idx="263">
                  <c:v>-1.3333333333333345E-2</c:v>
                </c:pt>
                <c:pt idx="264">
                  <c:v>-1.666666666666668E-2</c:v>
                </c:pt>
                <c:pt idx="265">
                  <c:v>-1.666666666666668E-2</c:v>
                </c:pt>
                <c:pt idx="266">
                  <c:v>-1.4000000000000012E-2</c:v>
                </c:pt>
                <c:pt idx="267">
                  <c:v>-1.2666666666666678E-2</c:v>
                </c:pt>
                <c:pt idx="268">
                  <c:v>-1.1333333333333343E-2</c:v>
                </c:pt>
                <c:pt idx="269">
                  <c:v>-7.3333333333333401E-3</c:v>
                </c:pt>
                <c:pt idx="270">
                  <c:v>-5.6666666666666714E-3</c:v>
                </c:pt>
                <c:pt idx="271">
                  <c:v>-6.0000000000000053E-3</c:v>
                </c:pt>
                <c:pt idx="272">
                  <c:v>-9.000000000000008E-3</c:v>
                </c:pt>
                <c:pt idx="273">
                  <c:v>-9.000000000000008E-3</c:v>
                </c:pt>
                <c:pt idx="274">
                  <c:v>-7.0000000000000062E-3</c:v>
                </c:pt>
                <c:pt idx="275">
                  <c:v>1.0000000000000009E-3</c:v>
                </c:pt>
                <c:pt idx="276">
                  <c:v>5.6666666666666714E-3</c:v>
                </c:pt>
                <c:pt idx="277">
                  <c:v>1.0000000000000009E-2</c:v>
                </c:pt>
                <c:pt idx="278">
                  <c:v>5.6666666666666714E-3</c:v>
                </c:pt>
                <c:pt idx="279">
                  <c:v>4.0000000000000036E-3</c:v>
                </c:pt>
                <c:pt idx="280">
                  <c:v>3.3333333333333361E-3</c:v>
                </c:pt>
                <c:pt idx="281">
                  <c:v>3.6666666666666701E-3</c:v>
                </c:pt>
                <c:pt idx="282">
                  <c:v>6.0000000000000053E-3</c:v>
                </c:pt>
                <c:pt idx="283">
                  <c:v>3.3333333333333361E-3</c:v>
                </c:pt>
                <c:pt idx="284">
                  <c:v>-2.3333333333333353E-3</c:v>
                </c:pt>
                <c:pt idx="285">
                  <c:v>-3.0000000000000027E-3</c:v>
                </c:pt>
                <c:pt idx="286">
                  <c:v>-3.0000000000000027E-3</c:v>
                </c:pt>
                <c:pt idx="287">
                  <c:v>2.6666666666666692E-3</c:v>
                </c:pt>
                <c:pt idx="288">
                  <c:v>-3.0000000000000027E-3</c:v>
                </c:pt>
                <c:pt idx="289">
                  <c:v>-3.3333333333333361E-3</c:v>
                </c:pt>
                <c:pt idx="290">
                  <c:v>-3.6666666666666701E-3</c:v>
                </c:pt>
                <c:pt idx="291">
                  <c:v>-4.3333333333333375E-3</c:v>
                </c:pt>
                <c:pt idx="292">
                  <c:v>-6.3333333333333392E-3</c:v>
                </c:pt>
                <c:pt idx="293">
                  <c:v>-6.3333333333333392E-3</c:v>
                </c:pt>
                <c:pt idx="294">
                  <c:v>-5.3333333333333384E-3</c:v>
                </c:pt>
                <c:pt idx="295">
                  <c:v>-8.3333333333333402E-3</c:v>
                </c:pt>
                <c:pt idx="296">
                  <c:v>-1.2333333333333344E-2</c:v>
                </c:pt>
                <c:pt idx="297">
                  <c:v>-1.100000000000001E-2</c:v>
                </c:pt>
                <c:pt idx="298">
                  <c:v>-6.3333333333333392E-3</c:v>
                </c:pt>
                <c:pt idx="299">
                  <c:v>-8.3333333333333402E-3</c:v>
                </c:pt>
                <c:pt idx="300">
                  <c:v>-9.000000000000008E-3</c:v>
                </c:pt>
                <c:pt idx="301">
                  <c:v>-1.0000000000000009E-2</c:v>
                </c:pt>
                <c:pt idx="302">
                  <c:v>-6.6666666666666729E-4</c:v>
                </c:pt>
                <c:pt idx="303">
                  <c:v>1.2000000000000011E-2</c:v>
                </c:pt>
                <c:pt idx="304">
                  <c:v>1.9666666666666648E-2</c:v>
                </c:pt>
                <c:pt idx="305">
                  <c:v>2.1333333333333277E-2</c:v>
                </c:pt>
                <c:pt idx="306">
                  <c:v>2.0999999999999908E-2</c:v>
                </c:pt>
                <c:pt idx="307">
                  <c:v>2.2999999999999909E-2</c:v>
                </c:pt>
                <c:pt idx="308">
                  <c:v>2.5666666666666577E-2</c:v>
                </c:pt>
                <c:pt idx="309">
                  <c:v>1.6999999999999942E-2</c:v>
                </c:pt>
                <c:pt idx="310">
                  <c:v>1.533333333333331E-2</c:v>
                </c:pt>
                <c:pt idx="311">
                  <c:v>1.2333333333333344E-2</c:v>
                </c:pt>
                <c:pt idx="312">
                  <c:v>1.8333333333333351E-2</c:v>
                </c:pt>
                <c:pt idx="313">
                  <c:v>1.2666666666666678E-2</c:v>
                </c:pt>
                <c:pt idx="314">
                  <c:v>7.6666666666666732E-3</c:v>
                </c:pt>
                <c:pt idx="315">
                  <c:v>3.3333333333333365E-4</c:v>
                </c:pt>
                <c:pt idx="316">
                  <c:v>-6.6666666666666729E-4</c:v>
                </c:pt>
                <c:pt idx="317">
                  <c:v>-6.3333333333333392E-3</c:v>
                </c:pt>
                <c:pt idx="318">
                  <c:v>-8.0000000000000071E-3</c:v>
                </c:pt>
                <c:pt idx="319">
                  <c:v>-7.0000000000000062E-3</c:v>
                </c:pt>
                <c:pt idx="320">
                  <c:v>-6.0000000000000053E-3</c:v>
                </c:pt>
                <c:pt idx="321">
                  <c:v>-2.3333333333333353E-3</c:v>
                </c:pt>
                <c:pt idx="322">
                  <c:v>-3.6666666666666701E-3</c:v>
                </c:pt>
                <c:pt idx="323">
                  <c:v>-1.6666666666666681E-3</c:v>
                </c:pt>
                <c:pt idx="324">
                  <c:v>-8.0000000000000071E-3</c:v>
                </c:pt>
                <c:pt idx="325">
                  <c:v>-9.333333333333341E-3</c:v>
                </c:pt>
                <c:pt idx="326">
                  <c:v>-1.466666666666668E-2</c:v>
                </c:pt>
                <c:pt idx="327">
                  <c:v>-1.2000000000000011E-2</c:v>
                </c:pt>
                <c:pt idx="328">
                  <c:v>-1.3000000000000012E-2</c:v>
                </c:pt>
                <c:pt idx="329">
                  <c:v>-7.3333333333333401E-3</c:v>
                </c:pt>
                <c:pt idx="330">
                  <c:v>-7.0000000000000062E-3</c:v>
                </c:pt>
                <c:pt idx="331">
                  <c:v>-1.2000000000000011E-2</c:v>
                </c:pt>
                <c:pt idx="332">
                  <c:v>-1.5000000000000013E-2</c:v>
                </c:pt>
                <c:pt idx="333">
                  <c:v>-1.8333333333333351E-2</c:v>
                </c:pt>
                <c:pt idx="334">
                  <c:v>-1.3000000000000012E-2</c:v>
                </c:pt>
                <c:pt idx="335">
                  <c:v>-1.2265844919103319E-2</c:v>
                </c:pt>
                <c:pt idx="336">
                  <c:v>-6.6443427521599707E-3</c:v>
                </c:pt>
                <c:pt idx="337">
                  <c:v>-7.4729570498689819E-3</c:v>
                </c:pt>
                <c:pt idx="338">
                  <c:v>-7.6959248801919955E-3</c:v>
                </c:pt>
                <c:pt idx="339">
                  <c:v>-8.9012288066400158E-3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1-4D88-B98B-9C21DA134692}"/>
            </c:ext>
          </c:extLst>
        </c:ser>
        <c:ser>
          <c:idx val="2"/>
          <c:order val="2"/>
          <c:tx>
            <c:strRef>
              <c:f>'TRU out of PopulationDEM(Seas)'!$S$2</c:f>
              <c:strCache>
                <c:ptCount val="1"/>
                <c:pt idx="0">
                  <c:v>Gender Gap (3-month average)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'TRU out of PopulationDEM(Seas)'!$A$3:$A$342</c:f>
              <c:numCache>
                <c:formatCode>[$-409]mmm\-yy;@</c:formatCode>
                <c:ptCount val="340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  <c:pt idx="267">
                  <c:v>42826</c:v>
                </c:pt>
                <c:pt idx="268">
                  <c:v>42856</c:v>
                </c:pt>
                <c:pt idx="269">
                  <c:v>42887</c:v>
                </c:pt>
                <c:pt idx="270">
                  <c:v>42917</c:v>
                </c:pt>
                <c:pt idx="271">
                  <c:v>42948</c:v>
                </c:pt>
                <c:pt idx="272">
                  <c:v>42979</c:v>
                </c:pt>
                <c:pt idx="273">
                  <c:v>43009</c:v>
                </c:pt>
                <c:pt idx="274">
                  <c:v>43040</c:v>
                </c:pt>
                <c:pt idx="275">
                  <c:v>43070</c:v>
                </c:pt>
                <c:pt idx="276">
                  <c:v>43101</c:v>
                </c:pt>
                <c:pt idx="277">
                  <c:v>43132</c:v>
                </c:pt>
                <c:pt idx="278">
                  <c:v>43160</c:v>
                </c:pt>
                <c:pt idx="279">
                  <c:v>43191</c:v>
                </c:pt>
                <c:pt idx="280">
                  <c:v>43221</c:v>
                </c:pt>
                <c:pt idx="281">
                  <c:v>43252</c:v>
                </c:pt>
                <c:pt idx="282">
                  <c:v>43282</c:v>
                </c:pt>
                <c:pt idx="283">
                  <c:v>43313</c:v>
                </c:pt>
                <c:pt idx="284">
                  <c:v>43344</c:v>
                </c:pt>
                <c:pt idx="285">
                  <c:v>43374</c:v>
                </c:pt>
                <c:pt idx="286">
                  <c:v>43405</c:v>
                </c:pt>
                <c:pt idx="287">
                  <c:v>43435</c:v>
                </c:pt>
                <c:pt idx="288">
                  <c:v>43466</c:v>
                </c:pt>
                <c:pt idx="289">
                  <c:v>43497</c:v>
                </c:pt>
                <c:pt idx="290">
                  <c:v>43525</c:v>
                </c:pt>
                <c:pt idx="291">
                  <c:v>43556</c:v>
                </c:pt>
                <c:pt idx="292">
                  <c:v>43586</c:v>
                </c:pt>
                <c:pt idx="293">
                  <c:v>43617</c:v>
                </c:pt>
                <c:pt idx="294">
                  <c:v>43647</c:v>
                </c:pt>
                <c:pt idx="295">
                  <c:v>43678</c:v>
                </c:pt>
                <c:pt idx="296">
                  <c:v>43709</c:v>
                </c:pt>
                <c:pt idx="297">
                  <c:v>43739</c:v>
                </c:pt>
                <c:pt idx="298">
                  <c:v>43770</c:v>
                </c:pt>
                <c:pt idx="299">
                  <c:v>43800</c:v>
                </c:pt>
                <c:pt idx="300">
                  <c:v>43831</c:v>
                </c:pt>
                <c:pt idx="301">
                  <c:v>43862</c:v>
                </c:pt>
                <c:pt idx="302">
                  <c:v>43891</c:v>
                </c:pt>
                <c:pt idx="303">
                  <c:v>43922</c:v>
                </c:pt>
                <c:pt idx="304">
                  <c:v>43952</c:v>
                </c:pt>
                <c:pt idx="305">
                  <c:v>43983</c:v>
                </c:pt>
                <c:pt idx="306">
                  <c:v>44013</c:v>
                </c:pt>
                <c:pt idx="307">
                  <c:v>44044</c:v>
                </c:pt>
                <c:pt idx="308">
                  <c:v>44075</c:v>
                </c:pt>
                <c:pt idx="309">
                  <c:v>44105</c:v>
                </c:pt>
                <c:pt idx="310">
                  <c:v>44136</c:v>
                </c:pt>
                <c:pt idx="311">
                  <c:v>44166</c:v>
                </c:pt>
                <c:pt idx="312">
                  <c:v>44197</c:v>
                </c:pt>
                <c:pt idx="313">
                  <c:v>44228</c:v>
                </c:pt>
                <c:pt idx="314">
                  <c:v>44256</c:v>
                </c:pt>
                <c:pt idx="315">
                  <c:v>44287</c:v>
                </c:pt>
                <c:pt idx="316">
                  <c:v>44317</c:v>
                </c:pt>
                <c:pt idx="317">
                  <c:v>44348</c:v>
                </c:pt>
                <c:pt idx="318">
                  <c:v>44378</c:v>
                </c:pt>
                <c:pt idx="319">
                  <c:v>44409</c:v>
                </c:pt>
                <c:pt idx="320">
                  <c:v>44440</c:v>
                </c:pt>
                <c:pt idx="321">
                  <c:v>44470</c:v>
                </c:pt>
                <c:pt idx="322">
                  <c:v>44501</c:v>
                </c:pt>
                <c:pt idx="323">
                  <c:v>44531</c:v>
                </c:pt>
                <c:pt idx="324">
                  <c:v>44562</c:v>
                </c:pt>
                <c:pt idx="325">
                  <c:v>44593</c:v>
                </c:pt>
                <c:pt idx="326">
                  <c:v>44621</c:v>
                </c:pt>
                <c:pt idx="327">
                  <c:v>44652</c:v>
                </c:pt>
                <c:pt idx="328">
                  <c:v>44682</c:v>
                </c:pt>
                <c:pt idx="329">
                  <c:v>44713</c:v>
                </c:pt>
                <c:pt idx="330">
                  <c:v>44743</c:v>
                </c:pt>
                <c:pt idx="331">
                  <c:v>44774</c:v>
                </c:pt>
                <c:pt idx="332">
                  <c:v>44805</c:v>
                </c:pt>
                <c:pt idx="333">
                  <c:v>44835</c:v>
                </c:pt>
                <c:pt idx="334">
                  <c:v>44866</c:v>
                </c:pt>
                <c:pt idx="335">
                  <c:v>44896</c:v>
                </c:pt>
                <c:pt idx="336">
                  <c:v>44927</c:v>
                </c:pt>
                <c:pt idx="337">
                  <c:v>44958</c:v>
                </c:pt>
                <c:pt idx="338">
                  <c:v>44986</c:v>
                </c:pt>
                <c:pt idx="339">
                  <c:v>45017</c:v>
                </c:pt>
              </c:numCache>
            </c:numRef>
          </c:cat>
          <c:val>
            <c:numRef>
              <c:f>'TRU out of PopulationDEM(Seas)'!$S$3:$S$342</c:f>
              <c:numCache>
                <c:formatCode>0.00%</c:formatCode>
                <c:ptCount val="340"/>
                <c:pt idx="0">
                  <c:v>0.2236782191648185</c:v>
                </c:pt>
                <c:pt idx="1">
                  <c:v>0.22322331593144731</c:v>
                </c:pt>
                <c:pt idx="2">
                  <c:v>0.22461254730503169</c:v>
                </c:pt>
                <c:pt idx="3">
                  <c:v>0.22464185082456001</c:v>
                </c:pt>
                <c:pt idx="4">
                  <c:v>0.22469127988243906</c:v>
                </c:pt>
                <c:pt idx="5">
                  <c:v>0.22448469046409336</c:v>
                </c:pt>
                <c:pt idx="6">
                  <c:v>0.22091018436125567</c:v>
                </c:pt>
                <c:pt idx="7">
                  <c:v>0.22084550729933131</c:v>
                </c:pt>
                <c:pt idx="8">
                  <c:v>0.22194243805876268</c:v>
                </c:pt>
                <c:pt idx="9">
                  <c:v>0.22163432232128599</c:v>
                </c:pt>
                <c:pt idx="10">
                  <c:v>0.21906107179512202</c:v>
                </c:pt>
                <c:pt idx="11">
                  <c:v>0.21588122342218832</c:v>
                </c:pt>
                <c:pt idx="12">
                  <c:v>0.21587019410176833</c:v>
                </c:pt>
                <c:pt idx="13">
                  <c:v>0.21445280183813731</c:v>
                </c:pt>
                <c:pt idx="14">
                  <c:v>0.21371239243036733</c:v>
                </c:pt>
                <c:pt idx="15">
                  <c:v>0.21484778926180401</c:v>
                </c:pt>
                <c:pt idx="16">
                  <c:v>0.21891349997595067</c:v>
                </c:pt>
                <c:pt idx="17">
                  <c:v>0.21857776742076437</c:v>
                </c:pt>
                <c:pt idx="18">
                  <c:v>0.21730176777776436</c:v>
                </c:pt>
                <c:pt idx="19">
                  <c:v>0.21240311935125566</c:v>
                </c:pt>
                <c:pt idx="20">
                  <c:v>0.21373980496069733</c:v>
                </c:pt>
                <c:pt idx="21">
                  <c:v>0.21438434531878234</c:v>
                </c:pt>
                <c:pt idx="22">
                  <c:v>0.21741279631390098</c:v>
                </c:pt>
                <c:pt idx="23">
                  <c:v>0.21332382186075136</c:v>
                </c:pt>
                <c:pt idx="24">
                  <c:v>0.21481679763782036</c:v>
                </c:pt>
                <c:pt idx="25">
                  <c:v>0.2152475329539387</c:v>
                </c:pt>
                <c:pt idx="26">
                  <c:v>0.21576662836594931</c:v>
                </c:pt>
                <c:pt idx="27">
                  <c:v>0.21348197963736301</c:v>
                </c:pt>
                <c:pt idx="28">
                  <c:v>0.21066282619377</c:v>
                </c:pt>
                <c:pt idx="29">
                  <c:v>0.21211339682576469</c:v>
                </c:pt>
                <c:pt idx="30">
                  <c:v>0.212588017570816</c:v>
                </c:pt>
                <c:pt idx="31">
                  <c:v>0.21124570528010034</c:v>
                </c:pt>
                <c:pt idx="32">
                  <c:v>0.2104707317381187</c:v>
                </c:pt>
                <c:pt idx="33">
                  <c:v>0.21111264165039001</c:v>
                </c:pt>
                <c:pt idx="34">
                  <c:v>0.21324599919098366</c:v>
                </c:pt>
                <c:pt idx="35">
                  <c:v>0.21408770704865568</c:v>
                </c:pt>
                <c:pt idx="36">
                  <c:v>0.20759246381827701</c:v>
                </c:pt>
                <c:pt idx="37">
                  <c:v>0.20700947150930668</c:v>
                </c:pt>
                <c:pt idx="38">
                  <c:v>0.20735339265751832</c:v>
                </c:pt>
                <c:pt idx="39">
                  <c:v>0.2119426657415</c:v>
                </c:pt>
                <c:pt idx="40">
                  <c:v>0.21087305647443</c:v>
                </c:pt>
                <c:pt idx="41">
                  <c:v>0.21003799939930964</c:v>
                </c:pt>
                <c:pt idx="42">
                  <c:v>0.20862872246580633</c:v>
                </c:pt>
                <c:pt idx="43">
                  <c:v>0.20835393117067902</c:v>
                </c:pt>
                <c:pt idx="44">
                  <c:v>0.205648194822588</c:v>
                </c:pt>
                <c:pt idx="45">
                  <c:v>0.206733869119473</c:v>
                </c:pt>
                <c:pt idx="46">
                  <c:v>0.20648938195314467</c:v>
                </c:pt>
                <c:pt idx="47">
                  <c:v>0.21005811217024664</c:v>
                </c:pt>
                <c:pt idx="48">
                  <c:v>0.20913428446203733</c:v>
                </c:pt>
                <c:pt idx="49">
                  <c:v>0.21116959840993399</c:v>
                </c:pt>
                <c:pt idx="50">
                  <c:v>0.20971052881639599</c:v>
                </c:pt>
                <c:pt idx="51">
                  <c:v>0.20701145888925701</c:v>
                </c:pt>
                <c:pt idx="52">
                  <c:v>0.20331281264046797</c:v>
                </c:pt>
                <c:pt idx="53">
                  <c:v>0.20144976641900861</c:v>
                </c:pt>
                <c:pt idx="54">
                  <c:v>0.20336619685620963</c:v>
                </c:pt>
                <c:pt idx="55">
                  <c:v>0.20451535137890797</c:v>
                </c:pt>
                <c:pt idx="56">
                  <c:v>0.20583048875832333</c:v>
                </c:pt>
                <c:pt idx="57">
                  <c:v>0.20334142077096332</c:v>
                </c:pt>
                <c:pt idx="58">
                  <c:v>0.20449018822162865</c:v>
                </c:pt>
                <c:pt idx="59">
                  <c:v>0.20580527704501095</c:v>
                </c:pt>
                <c:pt idx="60">
                  <c:v>0.20701560591946597</c:v>
                </c:pt>
                <c:pt idx="61">
                  <c:v>0.20711553431125695</c:v>
                </c:pt>
                <c:pt idx="62">
                  <c:v>0.20665300563537733</c:v>
                </c:pt>
                <c:pt idx="63">
                  <c:v>0.20913344480114196</c:v>
                </c:pt>
                <c:pt idx="64">
                  <c:v>0.20813361410144862</c:v>
                </c:pt>
                <c:pt idx="65">
                  <c:v>0.20783178505409369</c:v>
                </c:pt>
                <c:pt idx="66">
                  <c:v>0.208058545884761</c:v>
                </c:pt>
                <c:pt idx="67">
                  <c:v>0.206072975743082</c:v>
                </c:pt>
                <c:pt idx="68">
                  <c:v>0.20446819409866132</c:v>
                </c:pt>
                <c:pt idx="69">
                  <c:v>0.20100977586767566</c:v>
                </c:pt>
                <c:pt idx="70">
                  <c:v>0.20192409978312997</c:v>
                </c:pt>
                <c:pt idx="71">
                  <c:v>0.20022861258998828</c:v>
                </c:pt>
                <c:pt idx="72">
                  <c:v>0.202035276460383</c:v>
                </c:pt>
                <c:pt idx="73">
                  <c:v>0.199122087825332</c:v>
                </c:pt>
                <c:pt idx="74">
                  <c:v>0.19636543718888699</c:v>
                </c:pt>
                <c:pt idx="75">
                  <c:v>0.19249808721343231</c:v>
                </c:pt>
                <c:pt idx="76">
                  <c:v>0.19181493725442264</c:v>
                </c:pt>
                <c:pt idx="77">
                  <c:v>0.19448338163305731</c:v>
                </c:pt>
                <c:pt idx="78">
                  <c:v>0.19512439998329598</c:v>
                </c:pt>
                <c:pt idx="79">
                  <c:v>0.1983913417718193</c:v>
                </c:pt>
                <c:pt idx="80">
                  <c:v>0.19629313243004332</c:v>
                </c:pt>
                <c:pt idx="81">
                  <c:v>0.1964198864835193</c:v>
                </c:pt>
                <c:pt idx="82">
                  <c:v>0.19441861817801931</c:v>
                </c:pt>
                <c:pt idx="83">
                  <c:v>0.19371038126167464</c:v>
                </c:pt>
                <c:pt idx="84">
                  <c:v>0.19258829137767763</c:v>
                </c:pt>
                <c:pt idx="85">
                  <c:v>0.19178795596025963</c:v>
                </c:pt>
                <c:pt idx="86">
                  <c:v>0.19469919079183665</c:v>
                </c:pt>
                <c:pt idx="87">
                  <c:v>0.19329922950729697</c:v>
                </c:pt>
                <c:pt idx="88">
                  <c:v>0.19271523579579064</c:v>
                </c:pt>
                <c:pt idx="89">
                  <c:v>0.18966324392662195</c:v>
                </c:pt>
                <c:pt idx="90">
                  <c:v>0.19084364726518399</c:v>
                </c:pt>
                <c:pt idx="91">
                  <c:v>0.19247721368127499</c:v>
                </c:pt>
                <c:pt idx="92">
                  <c:v>0.19093369314825401</c:v>
                </c:pt>
                <c:pt idx="93">
                  <c:v>0.18974599565923964</c:v>
                </c:pt>
                <c:pt idx="94">
                  <c:v>0.18774744239550997</c:v>
                </c:pt>
                <c:pt idx="95">
                  <c:v>0.18697485402782199</c:v>
                </c:pt>
                <c:pt idx="96">
                  <c:v>0.18468329715589596</c:v>
                </c:pt>
                <c:pt idx="97">
                  <c:v>0.18324728348696731</c:v>
                </c:pt>
                <c:pt idx="98">
                  <c:v>0.18340293562016896</c:v>
                </c:pt>
                <c:pt idx="99">
                  <c:v>0.18203410458415734</c:v>
                </c:pt>
                <c:pt idx="100">
                  <c:v>0.18196996826349868</c:v>
                </c:pt>
                <c:pt idx="101">
                  <c:v>0.18154280310628565</c:v>
                </c:pt>
                <c:pt idx="102">
                  <c:v>0.18404374198323162</c:v>
                </c:pt>
                <c:pt idx="103">
                  <c:v>0.18517736696806164</c:v>
                </c:pt>
                <c:pt idx="104">
                  <c:v>0.18322502079659997</c:v>
                </c:pt>
                <c:pt idx="105">
                  <c:v>0.18384159315621532</c:v>
                </c:pt>
                <c:pt idx="106">
                  <c:v>0.18098529941962629</c:v>
                </c:pt>
                <c:pt idx="107">
                  <c:v>0.18531859595872599</c:v>
                </c:pt>
                <c:pt idx="108">
                  <c:v>0.18404039353956461</c:v>
                </c:pt>
                <c:pt idx="109">
                  <c:v>0.18493342851216732</c:v>
                </c:pt>
                <c:pt idx="110">
                  <c:v>0.18283024398553163</c:v>
                </c:pt>
                <c:pt idx="111">
                  <c:v>0.18436358127082567</c:v>
                </c:pt>
                <c:pt idx="112">
                  <c:v>0.18566834708537763</c:v>
                </c:pt>
                <c:pt idx="113">
                  <c:v>0.18781098124043169</c:v>
                </c:pt>
                <c:pt idx="114">
                  <c:v>0.18686906811879531</c:v>
                </c:pt>
                <c:pt idx="115">
                  <c:v>0.18475708908107266</c:v>
                </c:pt>
                <c:pt idx="116">
                  <c:v>0.18234421371986664</c:v>
                </c:pt>
                <c:pt idx="117">
                  <c:v>0.1841837379167163</c:v>
                </c:pt>
                <c:pt idx="118">
                  <c:v>0.18505500806462463</c:v>
                </c:pt>
                <c:pt idx="119">
                  <c:v>0.18560343240920862</c:v>
                </c:pt>
                <c:pt idx="120">
                  <c:v>0.18624580682154698</c:v>
                </c:pt>
                <c:pt idx="121">
                  <c:v>0.18814135006672331</c:v>
                </c:pt>
                <c:pt idx="122">
                  <c:v>0.1884563413266023</c:v>
                </c:pt>
                <c:pt idx="123">
                  <c:v>0.18570876058499963</c:v>
                </c:pt>
                <c:pt idx="124">
                  <c:v>0.18649356775564263</c:v>
                </c:pt>
                <c:pt idx="125">
                  <c:v>0.19018472485621762</c:v>
                </c:pt>
                <c:pt idx="126">
                  <c:v>0.1934859214872533</c:v>
                </c:pt>
                <c:pt idx="127">
                  <c:v>0.19234675899301434</c:v>
                </c:pt>
                <c:pt idx="128">
                  <c:v>0.19098041166747601</c:v>
                </c:pt>
                <c:pt idx="129">
                  <c:v>0.19053759488765198</c:v>
                </c:pt>
                <c:pt idx="130">
                  <c:v>0.19188527715442363</c:v>
                </c:pt>
                <c:pt idx="131">
                  <c:v>0.19193021524334966</c:v>
                </c:pt>
                <c:pt idx="132">
                  <c:v>0.19039120640471663</c:v>
                </c:pt>
                <c:pt idx="133">
                  <c:v>0.18982761830064765</c:v>
                </c:pt>
                <c:pt idx="134">
                  <c:v>0.19142699132862231</c:v>
                </c:pt>
                <c:pt idx="135">
                  <c:v>0.19353395776834967</c:v>
                </c:pt>
                <c:pt idx="136">
                  <c:v>0.19780532271916298</c:v>
                </c:pt>
                <c:pt idx="137">
                  <c:v>0.19343247198274996</c:v>
                </c:pt>
                <c:pt idx="138">
                  <c:v>0.19141364853163934</c:v>
                </c:pt>
                <c:pt idx="139">
                  <c:v>0.18828503570129632</c:v>
                </c:pt>
                <c:pt idx="140">
                  <c:v>0.18887958605612332</c:v>
                </c:pt>
                <c:pt idx="141">
                  <c:v>0.18694830767102597</c:v>
                </c:pt>
                <c:pt idx="142">
                  <c:v>0.18680321920431298</c:v>
                </c:pt>
                <c:pt idx="143">
                  <c:v>0.18696270888246666</c:v>
                </c:pt>
                <c:pt idx="144">
                  <c:v>0.19057766090347464</c:v>
                </c:pt>
                <c:pt idx="145">
                  <c:v>0.18853129663808699</c:v>
                </c:pt>
                <c:pt idx="146">
                  <c:v>0.19094254898482799</c:v>
                </c:pt>
                <c:pt idx="147">
                  <c:v>0.19225530971095564</c:v>
                </c:pt>
                <c:pt idx="148">
                  <c:v>0.19263102882633634</c:v>
                </c:pt>
                <c:pt idx="149">
                  <c:v>0.189262196323851</c:v>
                </c:pt>
                <c:pt idx="150">
                  <c:v>0.18496727391550163</c:v>
                </c:pt>
                <c:pt idx="151">
                  <c:v>0.18306236543411133</c:v>
                </c:pt>
                <c:pt idx="152">
                  <c:v>0.18312513598028368</c:v>
                </c:pt>
                <c:pt idx="153">
                  <c:v>0.18217288790525166</c:v>
                </c:pt>
                <c:pt idx="154">
                  <c:v>0.18294909625223998</c:v>
                </c:pt>
                <c:pt idx="155">
                  <c:v>0.18144733882765829</c:v>
                </c:pt>
                <c:pt idx="156">
                  <c:v>0.18187349094246597</c:v>
                </c:pt>
                <c:pt idx="157">
                  <c:v>0.18074873924755264</c:v>
                </c:pt>
                <c:pt idx="158">
                  <c:v>0.18052161606455233</c:v>
                </c:pt>
                <c:pt idx="159">
                  <c:v>0.18055271056789768</c:v>
                </c:pt>
                <c:pt idx="160">
                  <c:v>0.17897638909019564</c:v>
                </c:pt>
                <c:pt idx="161">
                  <c:v>0.1795632825782553</c:v>
                </c:pt>
                <c:pt idx="162">
                  <c:v>0.17757954546052898</c:v>
                </c:pt>
                <c:pt idx="163">
                  <c:v>0.17441523968254732</c:v>
                </c:pt>
                <c:pt idx="164">
                  <c:v>0.16932133393618565</c:v>
                </c:pt>
                <c:pt idx="165">
                  <c:v>0.161975717126528</c:v>
                </c:pt>
                <c:pt idx="166">
                  <c:v>0.15978384004566035</c:v>
                </c:pt>
                <c:pt idx="167">
                  <c:v>0.15511447825462535</c:v>
                </c:pt>
                <c:pt idx="168">
                  <c:v>0.15606415712452001</c:v>
                </c:pt>
                <c:pt idx="169">
                  <c:v>0.15143543260922634</c:v>
                </c:pt>
                <c:pt idx="170">
                  <c:v>0.15131123780503733</c:v>
                </c:pt>
                <c:pt idx="171">
                  <c:v>0.14631437978374601</c:v>
                </c:pt>
                <c:pt idx="172">
                  <c:v>0.14689254185648734</c:v>
                </c:pt>
                <c:pt idx="173">
                  <c:v>0.14112917149884968</c:v>
                </c:pt>
                <c:pt idx="174">
                  <c:v>0.13999838595880434</c:v>
                </c:pt>
                <c:pt idx="175">
                  <c:v>0.139388811454046</c:v>
                </c:pt>
                <c:pt idx="176">
                  <c:v>0.14163822959258301</c:v>
                </c:pt>
                <c:pt idx="177">
                  <c:v>0.143204068650299</c:v>
                </c:pt>
                <c:pt idx="178">
                  <c:v>0.14345030125692335</c:v>
                </c:pt>
                <c:pt idx="179">
                  <c:v>0.14558120884696132</c:v>
                </c:pt>
                <c:pt idx="180">
                  <c:v>0.14592893419309033</c:v>
                </c:pt>
                <c:pt idx="181">
                  <c:v>0.14715314949751165</c:v>
                </c:pt>
                <c:pt idx="182">
                  <c:v>0.145364638687663</c:v>
                </c:pt>
                <c:pt idx="183">
                  <c:v>0.14897016358587098</c:v>
                </c:pt>
                <c:pt idx="184">
                  <c:v>0.14545394572943834</c:v>
                </c:pt>
                <c:pt idx="185">
                  <c:v>0.14425642217451767</c:v>
                </c:pt>
                <c:pt idx="186">
                  <c:v>0.14164327980828068</c:v>
                </c:pt>
                <c:pt idx="187">
                  <c:v>0.14467781964183399</c:v>
                </c:pt>
                <c:pt idx="188">
                  <c:v>0.15007492706686901</c:v>
                </c:pt>
                <c:pt idx="189">
                  <c:v>0.149184386894922</c:v>
                </c:pt>
                <c:pt idx="190">
                  <c:v>0.14875752662669803</c:v>
                </c:pt>
                <c:pt idx="191">
                  <c:v>0.14693419868596902</c:v>
                </c:pt>
                <c:pt idx="192">
                  <c:v>0.14739530446505869</c:v>
                </c:pt>
                <c:pt idx="193">
                  <c:v>0.14851365476081269</c:v>
                </c:pt>
                <c:pt idx="194">
                  <c:v>0.14875523956233502</c:v>
                </c:pt>
                <c:pt idx="195">
                  <c:v>0.14986968543745835</c:v>
                </c:pt>
                <c:pt idx="196">
                  <c:v>0.14943894561861767</c:v>
                </c:pt>
                <c:pt idx="197">
                  <c:v>0.15082011402381035</c:v>
                </c:pt>
                <c:pt idx="198">
                  <c:v>0.15206568354922403</c:v>
                </c:pt>
                <c:pt idx="199">
                  <c:v>0.15465355062110936</c:v>
                </c:pt>
                <c:pt idx="200">
                  <c:v>0.1536054639316127</c:v>
                </c:pt>
                <c:pt idx="201">
                  <c:v>0.15471644363015602</c:v>
                </c:pt>
                <c:pt idx="202">
                  <c:v>0.15437449603490835</c:v>
                </c:pt>
                <c:pt idx="203">
                  <c:v>0.15792898344419268</c:v>
                </c:pt>
                <c:pt idx="204">
                  <c:v>0.158476787625009</c:v>
                </c:pt>
                <c:pt idx="205">
                  <c:v>0.159903348784453</c:v>
                </c:pt>
                <c:pt idx="206">
                  <c:v>0.15981475467201867</c:v>
                </c:pt>
                <c:pt idx="207">
                  <c:v>0.15767198822646936</c:v>
                </c:pt>
                <c:pt idx="208">
                  <c:v>0.16034403563829436</c:v>
                </c:pt>
                <c:pt idx="209">
                  <c:v>0.16054104385675336</c:v>
                </c:pt>
                <c:pt idx="210">
                  <c:v>0.16262375624762501</c:v>
                </c:pt>
                <c:pt idx="211">
                  <c:v>0.15770635297312502</c:v>
                </c:pt>
                <c:pt idx="212">
                  <c:v>0.16089469726944303</c:v>
                </c:pt>
                <c:pt idx="213">
                  <c:v>0.16265639021381337</c:v>
                </c:pt>
                <c:pt idx="214">
                  <c:v>0.16545446552891935</c:v>
                </c:pt>
                <c:pt idx="215">
                  <c:v>0.16269574648795135</c:v>
                </c:pt>
                <c:pt idx="216">
                  <c:v>0.16161257294331702</c:v>
                </c:pt>
                <c:pt idx="217">
                  <c:v>0.16061072263469303</c:v>
                </c:pt>
                <c:pt idx="218">
                  <c:v>0.15936267656534767</c:v>
                </c:pt>
                <c:pt idx="219">
                  <c:v>0.15836359093820532</c:v>
                </c:pt>
                <c:pt idx="220">
                  <c:v>0.156523885184081</c:v>
                </c:pt>
                <c:pt idx="221">
                  <c:v>0.15673388760411333</c:v>
                </c:pt>
                <c:pt idx="222">
                  <c:v>0.15354373860400233</c:v>
                </c:pt>
                <c:pt idx="223">
                  <c:v>0.15214428332646565</c:v>
                </c:pt>
                <c:pt idx="224">
                  <c:v>0.14996364398711934</c:v>
                </c:pt>
                <c:pt idx="225">
                  <c:v>0.15192360317169498</c:v>
                </c:pt>
                <c:pt idx="226">
                  <c:v>0.15312534415013099</c:v>
                </c:pt>
                <c:pt idx="227">
                  <c:v>0.15508771707503033</c:v>
                </c:pt>
                <c:pt idx="228">
                  <c:v>0.15465579759628401</c:v>
                </c:pt>
                <c:pt idx="229">
                  <c:v>0.15536173975371367</c:v>
                </c:pt>
                <c:pt idx="230">
                  <c:v>0.15644181617059935</c:v>
                </c:pt>
                <c:pt idx="231">
                  <c:v>0.15944905955594166</c:v>
                </c:pt>
                <c:pt idx="232">
                  <c:v>0.160445742629582</c:v>
                </c:pt>
                <c:pt idx="233">
                  <c:v>0.16041579677652532</c:v>
                </c:pt>
                <c:pt idx="234">
                  <c:v>0.160944737510863</c:v>
                </c:pt>
                <c:pt idx="235">
                  <c:v>0.16439225021968734</c:v>
                </c:pt>
                <c:pt idx="236">
                  <c:v>0.16115264848559568</c:v>
                </c:pt>
                <c:pt idx="237">
                  <c:v>0.163212512879751</c:v>
                </c:pt>
                <c:pt idx="238">
                  <c:v>0.160799907483368</c:v>
                </c:pt>
                <c:pt idx="239">
                  <c:v>0.16385519735301432</c:v>
                </c:pt>
                <c:pt idx="240">
                  <c:v>0.16082179577735001</c:v>
                </c:pt>
                <c:pt idx="241">
                  <c:v>0.16266666666666665</c:v>
                </c:pt>
                <c:pt idx="242">
                  <c:v>0.16266666666666668</c:v>
                </c:pt>
                <c:pt idx="243">
                  <c:v>0.16266666666666665</c:v>
                </c:pt>
                <c:pt idx="244">
                  <c:v>0.15933333333333333</c:v>
                </c:pt>
                <c:pt idx="245">
                  <c:v>0.1603333333333333</c:v>
                </c:pt>
                <c:pt idx="246">
                  <c:v>0.16199999999999998</c:v>
                </c:pt>
                <c:pt idx="247">
                  <c:v>0.16099999999999998</c:v>
                </c:pt>
                <c:pt idx="248">
                  <c:v>0.15766666666666665</c:v>
                </c:pt>
                <c:pt idx="249">
                  <c:v>0.15499999999999997</c:v>
                </c:pt>
                <c:pt idx="250">
                  <c:v>0.15699999999999997</c:v>
                </c:pt>
                <c:pt idx="251">
                  <c:v>0.1593333333333333</c:v>
                </c:pt>
                <c:pt idx="252">
                  <c:v>0.1603333333333333</c:v>
                </c:pt>
                <c:pt idx="253">
                  <c:v>0.1623333333333333</c:v>
                </c:pt>
                <c:pt idx="254">
                  <c:v>0.15999999999999998</c:v>
                </c:pt>
                <c:pt idx="255">
                  <c:v>0.1603333333333333</c:v>
                </c:pt>
                <c:pt idx="256">
                  <c:v>0.15899999999999997</c:v>
                </c:pt>
                <c:pt idx="257">
                  <c:v>0.16099999999999998</c:v>
                </c:pt>
                <c:pt idx="258">
                  <c:v>0.1613333333333333</c:v>
                </c:pt>
                <c:pt idx="259">
                  <c:v>0.1633333333333333</c:v>
                </c:pt>
                <c:pt idx="260">
                  <c:v>0.16299999999999998</c:v>
                </c:pt>
                <c:pt idx="261">
                  <c:v>0.16099999999999998</c:v>
                </c:pt>
                <c:pt idx="262">
                  <c:v>0.15866666666666665</c:v>
                </c:pt>
                <c:pt idx="263">
                  <c:v>0.15999999999999998</c:v>
                </c:pt>
                <c:pt idx="264">
                  <c:v>0.16166666666666665</c:v>
                </c:pt>
                <c:pt idx="265">
                  <c:v>0.1633333333333333</c:v>
                </c:pt>
                <c:pt idx="266">
                  <c:v>0.16366666666666665</c:v>
                </c:pt>
                <c:pt idx="267">
                  <c:v>0.16366666666666665</c:v>
                </c:pt>
                <c:pt idx="268">
                  <c:v>0.15966666666666665</c:v>
                </c:pt>
                <c:pt idx="269">
                  <c:v>0.1603333333333333</c:v>
                </c:pt>
                <c:pt idx="270">
                  <c:v>0.15866666666666665</c:v>
                </c:pt>
                <c:pt idx="271">
                  <c:v>0.1603333333333333</c:v>
                </c:pt>
                <c:pt idx="272">
                  <c:v>0.15499999999999997</c:v>
                </c:pt>
                <c:pt idx="273">
                  <c:v>0.15899999999999997</c:v>
                </c:pt>
                <c:pt idx="274">
                  <c:v>0.1583333333333333</c:v>
                </c:pt>
                <c:pt idx="275">
                  <c:v>0.16399999999999998</c:v>
                </c:pt>
                <c:pt idx="276">
                  <c:v>0.16366666666666665</c:v>
                </c:pt>
                <c:pt idx="277">
                  <c:v>0.1643333333333333</c:v>
                </c:pt>
                <c:pt idx="278">
                  <c:v>0.16566666666666666</c:v>
                </c:pt>
                <c:pt idx="279">
                  <c:v>0.16266666666666665</c:v>
                </c:pt>
                <c:pt idx="280">
                  <c:v>0.1623333333333333</c:v>
                </c:pt>
                <c:pt idx="281">
                  <c:v>0.15766666666666665</c:v>
                </c:pt>
                <c:pt idx="282">
                  <c:v>0.15799999999999997</c:v>
                </c:pt>
                <c:pt idx="283">
                  <c:v>0.15799999999999997</c:v>
                </c:pt>
                <c:pt idx="284">
                  <c:v>0.15966666666666665</c:v>
                </c:pt>
                <c:pt idx="285">
                  <c:v>0.15899999999999997</c:v>
                </c:pt>
                <c:pt idx="286">
                  <c:v>0.1573333333333333</c:v>
                </c:pt>
                <c:pt idx="287">
                  <c:v>0.1563333333333333</c:v>
                </c:pt>
                <c:pt idx="288">
                  <c:v>0.1593333333333333</c:v>
                </c:pt>
                <c:pt idx="289">
                  <c:v>0.16466666666666666</c:v>
                </c:pt>
                <c:pt idx="290">
                  <c:v>0.1633333333333333</c:v>
                </c:pt>
                <c:pt idx="291">
                  <c:v>0.16266666666666665</c:v>
                </c:pt>
                <c:pt idx="292">
                  <c:v>0.1603333333333333</c:v>
                </c:pt>
                <c:pt idx="293">
                  <c:v>0.16066666666666665</c:v>
                </c:pt>
                <c:pt idx="294">
                  <c:v>0.15799999999999997</c:v>
                </c:pt>
                <c:pt idx="295">
                  <c:v>0.15433333333333329</c:v>
                </c:pt>
                <c:pt idx="296">
                  <c:v>0.1553333333333333</c:v>
                </c:pt>
                <c:pt idx="297">
                  <c:v>0.15366666666666665</c:v>
                </c:pt>
                <c:pt idx="298">
                  <c:v>0.15199999999999997</c:v>
                </c:pt>
                <c:pt idx="299">
                  <c:v>0.14899999999999997</c:v>
                </c:pt>
                <c:pt idx="300">
                  <c:v>0.14899999999999997</c:v>
                </c:pt>
                <c:pt idx="301">
                  <c:v>0.14966666666666664</c:v>
                </c:pt>
                <c:pt idx="302">
                  <c:v>0.14733333333333332</c:v>
                </c:pt>
                <c:pt idx="303">
                  <c:v>0.14666666666666667</c:v>
                </c:pt>
                <c:pt idx="304">
                  <c:v>0.14266666666666669</c:v>
                </c:pt>
                <c:pt idx="305">
                  <c:v>0.13933333333333334</c:v>
                </c:pt>
                <c:pt idx="306">
                  <c:v>0.13633333333333333</c:v>
                </c:pt>
                <c:pt idx="307">
                  <c:v>0.13700000000000001</c:v>
                </c:pt>
                <c:pt idx="308">
                  <c:v>0.14133333333333334</c:v>
                </c:pt>
                <c:pt idx="309">
                  <c:v>0.14233333333333334</c:v>
                </c:pt>
                <c:pt idx="310">
                  <c:v>0.14566666666666669</c:v>
                </c:pt>
                <c:pt idx="311">
                  <c:v>0.14433333333333334</c:v>
                </c:pt>
                <c:pt idx="312">
                  <c:v>0.14500000000000002</c:v>
                </c:pt>
                <c:pt idx="313">
                  <c:v>0.14233333333333334</c:v>
                </c:pt>
                <c:pt idx="314">
                  <c:v>0.14333333333333334</c:v>
                </c:pt>
                <c:pt idx="315">
                  <c:v>0.14333333333333331</c:v>
                </c:pt>
                <c:pt idx="316">
                  <c:v>0.14566666666666664</c:v>
                </c:pt>
                <c:pt idx="317">
                  <c:v>0.14433333333333329</c:v>
                </c:pt>
                <c:pt idx="318">
                  <c:v>0.14499999999999996</c:v>
                </c:pt>
                <c:pt idx="319">
                  <c:v>0.14266666666666664</c:v>
                </c:pt>
                <c:pt idx="320">
                  <c:v>0.14499999999999996</c:v>
                </c:pt>
                <c:pt idx="321">
                  <c:v>0.14533333333333329</c:v>
                </c:pt>
                <c:pt idx="322">
                  <c:v>0.14799999999999996</c:v>
                </c:pt>
                <c:pt idx="323">
                  <c:v>0.14866666666666664</c:v>
                </c:pt>
                <c:pt idx="324">
                  <c:v>0.14866666666666664</c:v>
                </c:pt>
                <c:pt idx="325">
                  <c:v>0.14766666666666664</c:v>
                </c:pt>
                <c:pt idx="326">
                  <c:v>0.14633333333333329</c:v>
                </c:pt>
                <c:pt idx="327">
                  <c:v>0.14266666666666664</c:v>
                </c:pt>
                <c:pt idx="328">
                  <c:v>0.14099999999999996</c:v>
                </c:pt>
                <c:pt idx="329">
                  <c:v>0.14066666666666663</c:v>
                </c:pt>
                <c:pt idx="330">
                  <c:v>0.13999999999999996</c:v>
                </c:pt>
                <c:pt idx="331">
                  <c:v>0.14366666666666664</c:v>
                </c:pt>
                <c:pt idx="332">
                  <c:v>0.14266666666666664</c:v>
                </c:pt>
                <c:pt idx="333">
                  <c:v>0.14366666666666664</c:v>
                </c:pt>
                <c:pt idx="334">
                  <c:v>0.14233333333333328</c:v>
                </c:pt>
                <c:pt idx="335">
                  <c:v>0.14415825009841465</c:v>
                </c:pt>
                <c:pt idx="336">
                  <c:v>0.15106307436047064</c:v>
                </c:pt>
                <c:pt idx="337">
                  <c:v>0.14760708546861731</c:v>
                </c:pt>
                <c:pt idx="338">
                  <c:v>0.14545953455042462</c:v>
                </c:pt>
                <c:pt idx="339">
                  <c:v>0.14153156632496897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1-4D88-B98B-9C21DA13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0487391"/>
        <c:axId val="1650484031"/>
      </c:lineChart>
      <c:dateAx>
        <c:axId val="1650487391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484031"/>
        <c:crosses val="autoZero"/>
        <c:auto val="1"/>
        <c:lblOffset val="100"/>
        <c:baseTimeUnit val="months"/>
      </c:dateAx>
      <c:valAx>
        <c:axId val="165048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48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</xdr:colOff>
      <xdr:row>310</xdr:row>
      <xdr:rowOff>144780</xdr:rowOff>
    </xdr:from>
    <xdr:to>
      <xdr:col>31</xdr:col>
      <xdr:colOff>754380</xdr:colOff>
      <xdr:row>342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7C8010-8796-2AD1-B945-D80516D0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76648</xdr:colOff>
      <xdr:row>346</xdr:row>
      <xdr:rowOff>2241</xdr:rowOff>
    </xdr:from>
    <xdr:to>
      <xdr:col>32</xdr:col>
      <xdr:colOff>596601</xdr:colOff>
      <xdr:row>371</xdr:row>
      <xdr:rowOff>63201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3AD31B-192D-CCAA-CEF9-89451A19D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372034</xdr:colOff>
      <xdr:row>345</xdr:row>
      <xdr:rowOff>112058</xdr:rowOff>
    </xdr:from>
    <xdr:to>
      <xdr:col>21</xdr:col>
      <xdr:colOff>62752</xdr:colOff>
      <xdr:row>372</xdr:row>
      <xdr:rowOff>35859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12E5F5-CAC6-4E99-A59C-50095630C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281940</xdr:colOff>
      <xdr:row>0</xdr:row>
      <xdr:rowOff>213360</xdr:rowOff>
    </xdr:from>
    <xdr:to>
      <xdr:col>26</xdr:col>
      <xdr:colOff>304800</xdr:colOff>
      <xdr:row>9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2DBE43-950B-B2D9-1354-765A137B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121920</xdr:colOff>
      <xdr:row>14</xdr:row>
      <xdr:rowOff>137160</xdr:rowOff>
    </xdr:from>
    <xdr:to>
      <xdr:col>27</xdr:col>
      <xdr:colOff>762000</xdr:colOff>
      <xdr:row>34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410721-9CF4-9EA6-F2FB-024B319F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68"/>
  <sheetViews>
    <sheetView topLeftCell="M161" zoomScaleNormal="100" workbookViewId="0">
      <selection activeCell="AG171" sqref="AG171"/>
    </sheetView>
  </sheetViews>
  <sheetFormatPr baseColWidth="10" defaultColWidth="10.6640625" defaultRowHeight="16" x14ac:dyDescent="0.2"/>
  <cols>
    <col min="4" max="4" width="16" style="24" bestFit="1" customWidth="1"/>
    <col min="7" max="7" width="8.83203125" customWidth="1"/>
    <col min="9" max="11" width="8.83203125" customWidth="1"/>
    <col min="13" max="14" width="10.6640625" style="23"/>
    <col min="16" max="17" width="8.83203125" customWidth="1"/>
    <col min="18" max="18" width="10.6640625" style="23"/>
    <col min="20" max="22" width="8.83203125" customWidth="1"/>
    <col min="24" max="29" width="10.6640625" style="24"/>
    <col min="32" max="32" width="10.6640625" style="24"/>
    <col min="33" max="33" width="10.6640625" style="23"/>
    <col min="34" max="48" width="8.83203125" customWidth="1"/>
  </cols>
  <sheetData>
    <row r="1" spans="1:52" s="4" customFormat="1" ht="85" x14ac:dyDescent="0.2">
      <c r="A1" s="4" t="s">
        <v>54</v>
      </c>
      <c r="B1" s="4" t="s">
        <v>53</v>
      </c>
      <c r="D1" s="38" t="s">
        <v>55</v>
      </c>
      <c r="G1" t="s">
        <v>52</v>
      </c>
      <c r="H1" s="38"/>
      <c r="I1" s="38" t="s">
        <v>51</v>
      </c>
      <c r="J1" s="38" t="s">
        <v>50</v>
      </c>
      <c r="K1" s="38" t="s">
        <v>49</v>
      </c>
      <c r="L1" s="38"/>
      <c r="M1" s="41" t="s">
        <v>48</v>
      </c>
      <c r="N1" s="41" t="s">
        <v>47</v>
      </c>
      <c r="O1" s="38"/>
      <c r="P1" s="38" t="s">
        <v>46</v>
      </c>
      <c r="Q1" s="38" t="s">
        <v>45</v>
      </c>
      <c r="R1" s="41" t="s">
        <v>44</v>
      </c>
      <c r="S1" s="38"/>
      <c r="T1" s="38" t="s">
        <v>43</v>
      </c>
      <c r="U1" s="38" t="s">
        <v>42</v>
      </c>
      <c r="V1" s="38" t="s">
        <v>41</v>
      </c>
      <c r="W1" s="38"/>
      <c r="X1" s="38" t="s">
        <v>40</v>
      </c>
      <c r="Y1" s="38" t="s">
        <v>39</v>
      </c>
      <c r="Z1" s="38" t="s">
        <v>38</v>
      </c>
      <c r="AA1" s="38" t="s">
        <v>37</v>
      </c>
      <c r="AB1" s="38" t="s">
        <v>36</v>
      </c>
      <c r="AC1" s="38"/>
      <c r="AD1" t="s">
        <v>56</v>
      </c>
      <c r="AE1" s="38"/>
      <c r="AF1" s="4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2">
      <c r="A2" s="24">
        <v>1982</v>
      </c>
      <c r="B2" s="24">
        <v>1</v>
      </c>
      <c r="C2" s="24" t="str">
        <f t="shared" ref="C2:C33" si="0">A2&amp;"Q"&amp;B2</f>
        <v>1982Q1</v>
      </c>
      <c r="D2" s="24">
        <v>949.22345313601147</v>
      </c>
      <c r="E2" s="47"/>
      <c r="G2" s="24">
        <v>716.6353759765625</v>
      </c>
      <c r="H2" s="24"/>
      <c r="I2" s="24">
        <v>570.02532958984375</v>
      </c>
      <c r="J2" s="24">
        <v>602.51263427734375</v>
      </c>
      <c r="K2" s="24">
        <v>756.50970458984375</v>
      </c>
      <c r="L2" s="24"/>
      <c r="M2" s="23">
        <f t="shared" ref="M2:M33" si="1">I2/K2</f>
        <v>0.75349374387588841</v>
      </c>
      <c r="N2" s="23">
        <f t="shared" ref="N2:N33" si="2">J2/K2</f>
        <v>0.79643741596680184</v>
      </c>
      <c r="O2" s="24"/>
      <c r="P2" s="24">
        <v>922.42291259765625</v>
      </c>
      <c r="Q2" s="24">
        <v>563.21783447265625</v>
      </c>
      <c r="R2" s="23">
        <f t="shared" ref="R2:R33" si="3">Q2/P2</f>
        <v>0.61058526060087304</v>
      </c>
      <c r="T2" s="24">
        <v>340.74960327148438</v>
      </c>
      <c r="U2" s="24">
        <v>1180.9412841796875</v>
      </c>
      <c r="V2" s="24">
        <v>1641.9339599609375</v>
      </c>
      <c r="W2" s="24"/>
      <c r="AC2"/>
      <c r="AD2" s="24">
        <v>800.08978271484375</v>
      </c>
      <c r="AE2" s="24"/>
      <c r="AF2" s="23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</row>
    <row r="3" spans="1:52" x14ac:dyDescent="0.2">
      <c r="A3" s="24">
        <v>1982</v>
      </c>
      <c r="B3" s="24">
        <v>2</v>
      </c>
      <c r="C3" s="24" t="str">
        <f t="shared" si="0"/>
        <v>1982Q2</v>
      </c>
      <c r="D3" s="24">
        <v>945.1253629732546</v>
      </c>
      <c r="E3" s="47"/>
      <c r="G3" s="24">
        <v>717.46673583984375</v>
      </c>
      <c r="H3" s="24"/>
      <c r="I3" s="24">
        <v>579.6678466796875</v>
      </c>
      <c r="J3" s="24">
        <v>605.2982177734375</v>
      </c>
      <c r="K3" s="24">
        <v>753.63330078125</v>
      </c>
      <c r="L3" s="24"/>
      <c r="M3" s="23">
        <f t="shared" si="1"/>
        <v>0.76916432179785299</v>
      </c>
      <c r="N3" s="23">
        <f t="shared" si="2"/>
        <v>0.80317339632677898</v>
      </c>
      <c r="O3" s="24"/>
      <c r="P3" s="24">
        <v>925.60211181640625</v>
      </c>
      <c r="Q3" s="24">
        <v>565.2861328125</v>
      </c>
      <c r="R3" s="23">
        <f t="shared" si="3"/>
        <v>0.6107226048816804</v>
      </c>
      <c r="T3" s="24">
        <v>345.74240112304688</v>
      </c>
      <c r="U3" s="24">
        <v>1181.9732666015625</v>
      </c>
      <c r="V3" s="24">
        <v>1638.416748046875</v>
      </c>
      <c r="W3" s="24"/>
      <c r="AC3"/>
      <c r="AD3" s="24">
        <v>797.09393310546875</v>
      </c>
      <c r="AE3" s="24"/>
      <c r="AF3" s="48"/>
      <c r="AG3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</row>
    <row r="4" spans="1:52" x14ac:dyDescent="0.2">
      <c r="A4" s="24">
        <v>1982</v>
      </c>
      <c r="B4" s="24">
        <v>3</v>
      </c>
      <c r="C4" s="24" t="str">
        <f t="shared" si="0"/>
        <v>1982Q3</v>
      </c>
      <c r="D4" s="24">
        <v>922.81873677022872</v>
      </c>
      <c r="E4" s="47"/>
      <c r="G4" s="24">
        <v>694.03118896484375</v>
      </c>
      <c r="H4" s="24"/>
      <c r="I4" s="24">
        <v>547.226318359375</v>
      </c>
      <c r="J4" s="24">
        <v>582.86517333984375</v>
      </c>
      <c r="K4" s="24">
        <v>733.60284423828125</v>
      </c>
      <c r="L4" s="24"/>
      <c r="M4" s="23">
        <f t="shared" si="1"/>
        <v>0.74594356150237418</v>
      </c>
      <c r="N4" s="23">
        <f t="shared" si="2"/>
        <v>0.79452414602488042</v>
      </c>
      <c r="O4" s="24"/>
      <c r="P4" s="24">
        <v>898.0799560546875</v>
      </c>
      <c r="Q4" s="24">
        <v>548.5074462890625</v>
      </c>
      <c r="R4" s="23">
        <f t="shared" si="3"/>
        <v>0.61075569340026759</v>
      </c>
      <c r="T4" s="24">
        <v>342.05181884765625</v>
      </c>
      <c r="U4" s="24">
        <v>1167.9619140625</v>
      </c>
      <c r="V4" s="24">
        <v>1613.4044189453125</v>
      </c>
      <c r="W4" s="24"/>
      <c r="AC4"/>
      <c r="AD4" s="24">
        <v>780.5654296875</v>
      </c>
      <c r="AE4" s="24"/>
      <c r="AF4" s="48"/>
      <c r="AG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</row>
    <row r="5" spans="1:52" x14ac:dyDescent="0.2">
      <c r="A5" s="24">
        <v>1982</v>
      </c>
      <c r="B5" s="24">
        <v>4</v>
      </c>
      <c r="C5" s="24" t="str">
        <f t="shared" si="0"/>
        <v>1982Q4</v>
      </c>
      <c r="D5" s="24">
        <v>947.6839210347174</v>
      </c>
      <c r="E5" s="47"/>
      <c r="G5" s="24">
        <v>691.66766357421875</v>
      </c>
      <c r="H5" s="24"/>
      <c r="I5" s="24">
        <v>540.9156494140625</v>
      </c>
      <c r="J5" s="24">
        <v>582.06536865234375</v>
      </c>
      <c r="K5" s="24">
        <v>734.254638671875</v>
      </c>
      <c r="L5" s="24"/>
      <c r="M5" s="23">
        <f t="shared" si="1"/>
        <v>0.73668673090370196</v>
      </c>
      <c r="N5" s="23">
        <f t="shared" si="2"/>
        <v>0.79272957635676322</v>
      </c>
      <c r="O5" s="24"/>
      <c r="P5" s="24">
        <v>897.04595947265625</v>
      </c>
      <c r="Q5" s="24">
        <v>548.69390869140625</v>
      </c>
      <c r="R5" s="23">
        <f t="shared" si="3"/>
        <v>0.61166755493103753</v>
      </c>
      <c r="T5" s="24">
        <v>304.30697631835938</v>
      </c>
      <c r="U5" s="24">
        <v>1171.2618408203125</v>
      </c>
      <c r="V5" s="24">
        <v>1640.2193603515625</v>
      </c>
      <c r="W5" s="24"/>
      <c r="AC5"/>
      <c r="AD5" s="24">
        <v>788.93743896484375</v>
      </c>
      <c r="AE5" s="24"/>
      <c r="AF5" s="48"/>
      <c r="AG5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</row>
    <row r="6" spans="1:52" x14ac:dyDescent="0.2">
      <c r="A6" s="24">
        <v>1983</v>
      </c>
      <c r="B6" s="24">
        <v>1</v>
      </c>
      <c r="C6" s="24" t="str">
        <f t="shared" si="0"/>
        <v>1983Q1</v>
      </c>
      <c r="D6" s="24">
        <v>956.2636462585034</v>
      </c>
      <c r="E6" s="47"/>
      <c r="G6" s="24">
        <v>717.9996337890625</v>
      </c>
      <c r="H6" s="24"/>
      <c r="I6" s="24">
        <v>562.07623291015625</v>
      </c>
      <c r="J6" s="24">
        <v>580.6654052734375</v>
      </c>
      <c r="K6" s="24">
        <v>759.09619140625</v>
      </c>
      <c r="L6" s="24"/>
      <c r="M6" s="23">
        <f t="shared" si="1"/>
        <v>0.74045455539553162</v>
      </c>
      <c r="N6" s="23">
        <f t="shared" si="2"/>
        <v>0.76494311504545454</v>
      </c>
      <c r="O6" s="24"/>
      <c r="P6" s="24">
        <v>921.69915771484375</v>
      </c>
      <c r="Q6" s="24">
        <v>570.213623046875</v>
      </c>
      <c r="R6" s="23">
        <f t="shared" si="3"/>
        <v>0.61865481624242546</v>
      </c>
      <c r="T6" s="24">
        <v>331.81805419921875</v>
      </c>
      <c r="U6" s="24">
        <v>1191.1024169921875</v>
      </c>
      <c r="V6" s="24">
        <v>1663.3402099609375</v>
      </c>
      <c r="W6" s="24"/>
      <c r="AC6"/>
      <c r="AD6" s="24">
        <v>817.2725830078125</v>
      </c>
      <c r="AE6" s="24"/>
      <c r="AF6" s="48"/>
      <c r="AG6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</row>
    <row r="7" spans="1:52" x14ac:dyDescent="0.2">
      <c r="A7" s="24">
        <v>1983</v>
      </c>
      <c r="B7" s="24">
        <v>2</v>
      </c>
      <c r="C7" s="24" t="str">
        <f t="shared" si="0"/>
        <v>1983Q2</v>
      </c>
      <c r="D7" s="24">
        <v>945.33124411566905</v>
      </c>
      <c r="E7" s="47"/>
      <c r="G7" s="24">
        <v>724.12322998046875</v>
      </c>
      <c r="H7" s="24"/>
      <c r="I7" s="24">
        <v>550.8184814453125</v>
      </c>
      <c r="J7" s="24">
        <v>602.04840087890625</v>
      </c>
      <c r="K7" s="24">
        <v>765.669677734375</v>
      </c>
      <c r="L7" s="24"/>
      <c r="M7" s="23">
        <f t="shared" si="1"/>
        <v>0.71939440396175858</v>
      </c>
      <c r="N7" s="23">
        <f t="shared" si="2"/>
        <v>0.786303047366815</v>
      </c>
      <c r="O7" s="24"/>
      <c r="P7" s="24">
        <v>926.9927978515625</v>
      </c>
      <c r="Q7" s="24">
        <v>573.08184814453125</v>
      </c>
      <c r="R7" s="23">
        <f t="shared" si="3"/>
        <v>0.61821607403286183</v>
      </c>
      <c r="T7" s="24">
        <v>366.32403564453125</v>
      </c>
      <c r="U7" s="24">
        <v>1194.829345703125</v>
      </c>
      <c r="V7" s="24">
        <v>1700.1640625</v>
      </c>
      <c r="W7" s="24"/>
      <c r="AC7"/>
      <c r="AD7" s="24">
        <v>814.814208984375</v>
      </c>
      <c r="AE7" s="24"/>
      <c r="AF7" s="48"/>
      <c r="AG7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x14ac:dyDescent="0.2">
      <c r="A8" s="24">
        <v>1983</v>
      </c>
      <c r="B8" s="24">
        <v>3</v>
      </c>
      <c r="C8" s="24" t="str">
        <f t="shared" si="0"/>
        <v>1983Q3</v>
      </c>
      <c r="D8" s="24">
        <v>936.20217116217123</v>
      </c>
      <c r="E8" s="47"/>
      <c r="G8" s="24">
        <v>731.89501953125</v>
      </c>
      <c r="H8" s="24"/>
      <c r="I8" s="24">
        <v>551.5947265625</v>
      </c>
      <c r="J8" s="24">
        <v>595.25830078125</v>
      </c>
      <c r="K8" s="24">
        <v>778.3665771484375</v>
      </c>
      <c r="L8" s="24"/>
      <c r="M8" s="23">
        <f t="shared" si="1"/>
        <v>0.70865674703464143</v>
      </c>
      <c r="N8" s="23">
        <f t="shared" si="2"/>
        <v>0.76475316162982154</v>
      </c>
      <c r="O8" s="24"/>
      <c r="P8" s="24">
        <v>941.84918212890625</v>
      </c>
      <c r="Q8" s="24">
        <v>568.803955078125</v>
      </c>
      <c r="R8" s="23">
        <f t="shared" si="3"/>
        <v>0.60392254500070863</v>
      </c>
      <c r="T8" s="24">
        <v>388.11599731445312</v>
      </c>
      <c r="U8" s="24">
        <v>1199.7130126953125</v>
      </c>
      <c r="V8" s="24">
        <v>1701.428955078125</v>
      </c>
      <c r="W8" s="24"/>
      <c r="AC8"/>
      <c r="AD8" s="24">
        <v>812.0963134765625</v>
      </c>
      <c r="AE8" s="24"/>
      <c r="AF8" s="48"/>
      <c r="AG8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2" x14ac:dyDescent="0.2">
      <c r="A9" s="24">
        <v>1983</v>
      </c>
      <c r="B9" s="24">
        <v>4</v>
      </c>
      <c r="C9" s="24" t="str">
        <f t="shared" si="0"/>
        <v>1983Q4</v>
      </c>
      <c r="D9" s="24">
        <v>947.80565776458957</v>
      </c>
      <c r="E9" s="47"/>
      <c r="G9" s="24">
        <v>744.255126953125</v>
      </c>
      <c r="H9" s="24"/>
      <c r="I9" s="24">
        <v>577.6998291015625</v>
      </c>
      <c r="J9" s="24">
        <v>595.33001708984375</v>
      </c>
      <c r="K9" s="24">
        <v>786.1436767578125</v>
      </c>
      <c r="L9" s="24"/>
      <c r="M9" s="23">
        <f t="shared" si="1"/>
        <v>0.73485273262527895</v>
      </c>
      <c r="N9" s="23">
        <f t="shared" si="2"/>
        <v>0.75727889785374081</v>
      </c>
      <c r="O9" s="24"/>
      <c r="P9" s="24">
        <v>947.638916015625</v>
      </c>
      <c r="Q9" s="24">
        <v>576.31439208984375</v>
      </c>
      <c r="R9" s="23">
        <f t="shared" si="3"/>
        <v>0.60815821548673221</v>
      </c>
      <c r="T9" s="24">
        <v>388.55084228515625</v>
      </c>
      <c r="U9" s="24">
        <v>1208.7821044921875</v>
      </c>
      <c r="V9" s="24">
        <v>1736.3427734375</v>
      </c>
      <c r="W9" s="24"/>
      <c r="AC9"/>
      <c r="AD9" s="24">
        <v>816.375244140625</v>
      </c>
      <c r="AE9" s="24"/>
      <c r="AF9" s="48"/>
      <c r="AG9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2" x14ac:dyDescent="0.2">
      <c r="A10" s="24">
        <v>1984</v>
      </c>
      <c r="B10" s="24">
        <v>1</v>
      </c>
      <c r="C10" s="24" t="str">
        <f t="shared" si="0"/>
        <v>1984Q1</v>
      </c>
      <c r="D10" s="24">
        <v>949.25037711313405</v>
      </c>
      <c r="E10" s="47"/>
      <c r="G10" s="24">
        <v>746.26708984375</v>
      </c>
      <c r="H10" s="24"/>
      <c r="I10" s="24">
        <v>591.92919921875</v>
      </c>
      <c r="J10" s="24">
        <v>604.291015625</v>
      </c>
      <c r="K10" s="24">
        <v>786.880859375</v>
      </c>
      <c r="L10" s="24"/>
      <c r="M10" s="23">
        <f t="shared" si="1"/>
        <v>0.75224755077776928</v>
      </c>
      <c r="N10" s="23">
        <f t="shared" si="2"/>
        <v>0.7679574467028889</v>
      </c>
      <c r="O10" s="24"/>
      <c r="P10" s="24">
        <v>949.66925048828125</v>
      </c>
      <c r="Q10" s="24">
        <v>582.04901123046875</v>
      </c>
      <c r="R10" s="23">
        <f t="shared" si="3"/>
        <v>0.61289655417525923</v>
      </c>
      <c r="T10" s="24">
        <v>386.87539672851562</v>
      </c>
      <c r="U10" s="24">
        <v>1208.6368408203125</v>
      </c>
      <c r="V10" s="24">
        <v>1729.5081787109375</v>
      </c>
      <c r="W10" s="24"/>
      <c r="AC10"/>
      <c r="AD10" s="24">
        <v>819.84600830078125</v>
      </c>
      <c r="AE10" s="24"/>
      <c r="AF10" s="48"/>
      <c r="AG10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2" x14ac:dyDescent="0.2">
      <c r="A11" s="24">
        <v>1984</v>
      </c>
      <c r="B11" s="24">
        <v>2</v>
      </c>
      <c r="C11" s="24" t="str">
        <f t="shared" si="0"/>
        <v>1984Q2</v>
      </c>
      <c r="D11" s="24">
        <v>940.38459259259264</v>
      </c>
      <c r="E11" s="47"/>
      <c r="G11" s="24">
        <v>757.55841064453125</v>
      </c>
      <c r="H11" s="24"/>
      <c r="I11" s="24">
        <v>573.74163818359375</v>
      </c>
      <c r="J11" s="24">
        <v>621.45013427734375</v>
      </c>
      <c r="K11" s="24">
        <v>800.58843994140625</v>
      </c>
      <c r="L11" s="24"/>
      <c r="M11" s="23">
        <f t="shared" si="1"/>
        <v>0.71664991593631422</v>
      </c>
      <c r="N11" s="23">
        <f t="shared" si="2"/>
        <v>0.77624170331865727</v>
      </c>
      <c r="O11" s="24"/>
      <c r="P11" s="24">
        <v>954.61834716796875</v>
      </c>
      <c r="Q11" s="24">
        <v>585.938720703125</v>
      </c>
      <c r="R11" s="23">
        <f t="shared" si="3"/>
        <v>0.61379369298883468</v>
      </c>
      <c r="T11" s="24">
        <v>403.35147094726562</v>
      </c>
      <c r="U11" s="24">
        <v>1211.6162109375</v>
      </c>
      <c r="V11" s="24">
        <v>1740.0399169921875</v>
      </c>
      <c r="W11" s="24"/>
      <c r="AC11"/>
      <c r="AD11" s="24">
        <v>820.91802978515625</v>
      </c>
      <c r="AE11" s="24"/>
      <c r="AF11" s="48"/>
      <c r="AG11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x14ac:dyDescent="0.2">
      <c r="A12" s="24">
        <v>1984</v>
      </c>
      <c r="B12" s="24">
        <v>3</v>
      </c>
      <c r="C12" s="24" t="str">
        <f t="shared" si="0"/>
        <v>1984Q3</v>
      </c>
      <c r="D12" s="24">
        <v>929.39151979565759</v>
      </c>
      <c r="E12" s="47"/>
      <c r="G12" s="24">
        <v>755.97442626953125</v>
      </c>
      <c r="H12" s="24"/>
      <c r="I12" s="24">
        <v>573.4739990234375</v>
      </c>
      <c r="J12" s="24">
        <v>595.180419921875</v>
      </c>
      <c r="K12" s="24">
        <v>803.3399658203125</v>
      </c>
      <c r="L12" s="24"/>
      <c r="M12" s="23">
        <f t="shared" si="1"/>
        <v>0.71386215478256143</v>
      </c>
      <c r="N12" s="23">
        <f t="shared" si="2"/>
        <v>0.7408823726504381</v>
      </c>
      <c r="O12" s="24"/>
      <c r="P12" s="24">
        <v>960.82080078125</v>
      </c>
      <c r="Q12" s="24">
        <v>581.42694091796875</v>
      </c>
      <c r="R12" s="23">
        <f t="shared" si="3"/>
        <v>0.60513567196422735</v>
      </c>
      <c r="T12" s="24">
        <v>412.51055908203125</v>
      </c>
      <c r="U12" s="24">
        <v>1211.5726318359375</v>
      </c>
      <c r="V12" s="24">
        <v>1736.8231201171875</v>
      </c>
      <c r="W12" s="24"/>
      <c r="AC12"/>
      <c r="AD12" s="24">
        <v>818.133056640625</v>
      </c>
      <c r="AE12" s="24"/>
      <c r="AF12" s="48"/>
      <c r="AG12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52" x14ac:dyDescent="0.2">
      <c r="A13" s="24">
        <v>1984</v>
      </c>
      <c r="B13" s="24">
        <v>4</v>
      </c>
      <c r="C13" s="24" t="str">
        <f t="shared" si="0"/>
        <v>1984Q4</v>
      </c>
      <c r="D13" s="24">
        <v>958.64931940487497</v>
      </c>
      <c r="E13" s="47"/>
      <c r="G13" s="24">
        <v>768.55352783203125</v>
      </c>
      <c r="H13" s="24"/>
      <c r="I13" s="24">
        <v>593.28424072265625</v>
      </c>
      <c r="J13" s="24">
        <v>613.12188720703125</v>
      </c>
      <c r="K13" s="24">
        <v>813.370361328125</v>
      </c>
      <c r="L13" s="24"/>
      <c r="M13" s="23">
        <f t="shared" si="1"/>
        <v>0.72941462946092905</v>
      </c>
      <c r="N13" s="23">
        <f t="shared" si="2"/>
        <v>0.75380406805810485</v>
      </c>
      <c r="O13" s="24"/>
      <c r="P13" s="24">
        <v>985.6375732421875</v>
      </c>
      <c r="Q13" s="24">
        <v>588.58038330078125</v>
      </c>
      <c r="R13" s="23">
        <f t="shared" si="3"/>
        <v>0.59715700707785146</v>
      </c>
      <c r="T13" s="24">
        <v>409.78402709960938</v>
      </c>
      <c r="U13" s="24">
        <v>1228.5069580078125</v>
      </c>
      <c r="V13" s="24">
        <v>1759.010986328125</v>
      </c>
      <c r="W13" s="24"/>
      <c r="AC13"/>
      <c r="AD13" s="24">
        <v>827.69659423828125</v>
      </c>
      <c r="AE13" s="24"/>
      <c r="AF13" s="48"/>
      <c r="AG13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52" x14ac:dyDescent="0.2">
      <c r="A14" s="24">
        <v>1985</v>
      </c>
      <c r="B14" s="24">
        <v>1</v>
      </c>
      <c r="C14" s="24" t="str">
        <f t="shared" si="0"/>
        <v>1985Q1</v>
      </c>
      <c r="D14" s="24">
        <v>952.76446675031377</v>
      </c>
      <c r="E14" s="47"/>
      <c r="G14" s="24">
        <v>752.4698486328125</v>
      </c>
      <c r="H14" s="24"/>
      <c r="I14" s="24">
        <v>593.37298583984375</v>
      </c>
      <c r="J14" s="24">
        <v>605.19354248046875</v>
      </c>
      <c r="K14" s="24">
        <v>798.5345458984375</v>
      </c>
      <c r="L14" s="24"/>
      <c r="M14" s="23">
        <f t="shared" si="1"/>
        <v>0.7430774146060708</v>
      </c>
      <c r="N14" s="23">
        <f t="shared" si="2"/>
        <v>0.75788022645853192</v>
      </c>
      <c r="O14" s="24"/>
      <c r="P14" s="24">
        <v>970.017578125</v>
      </c>
      <c r="Q14" s="24">
        <v>586.61651611328125</v>
      </c>
      <c r="R14" s="23">
        <f t="shared" si="3"/>
        <v>0.60474833584684551</v>
      </c>
      <c r="T14" s="24">
        <v>392.1446533203125</v>
      </c>
      <c r="U14" s="24">
        <v>1220.3240966796875</v>
      </c>
      <c r="V14" s="24">
        <v>1742.5440673828125</v>
      </c>
      <c r="W14" s="24"/>
      <c r="AC14"/>
      <c r="AD14" s="24">
        <v>819.11114501953125</v>
      </c>
      <c r="AE14" s="24"/>
      <c r="AF14" s="48"/>
      <c r="AG1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52" x14ac:dyDescent="0.2">
      <c r="A15" s="24">
        <v>1985</v>
      </c>
      <c r="B15" s="24">
        <v>2</v>
      </c>
      <c r="C15" s="24" t="str">
        <f t="shared" si="0"/>
        <v>1985Q2</v>
      </c>
      <c r="D15" s="24">
        <v>975.08617967050054</v>
      </c>
      <c r="E15" s="47"/>
      <c r="G15" s="24">
        <v>775.56878662109375</v>
      </c>
      <c r="H15" s="24"/>
      <c r="I15" s="24">
        <v>600.56207275390625</v>
      </c>
      <c r="J15" s="24">
        <v>615.655029296875</v>
      </c>
      <c r="K15" s="24">
        <v>820.8060302734375</v>
      </c>
      <c r="L15" s="24"/>
      <c r="M15" s="23">
        <f t="shared" si="1"/>
        <v>0.73167356306317499</v>
      </c>
      <c r="N15" s="23">
        <f t="shared" si="2"/>
        <v>0.75006153292000066</v>
      </c>
      <c r="O15" s="24"/>
      <c r="P15" s="24">
        <v>988.86175537109375</v>
      </c>
      <c r="Q15" s="24">
        <v>598.9666748046875</v>
      </c>
      <c r="R15" s="23">
        <f t="shared" si="3"/>
        <v>0.60571325723878466</v>
      </c>
      <c r="T15" s="24">
        <v>409.8916015625</v>
      </c>
      <c r="U15" s="24">
        <v>1256.1759033203125</v>
      </c>
      <c r="V15" s="24">
        <v>1757.9969482421875</v>
      </c>
      <c r="W15" s="24"/>
      <c r="AC15"/>
      <c r="AD15" s="24">
        <v>836.4566650390625</v>
      </c>
      <c r="AE15" s="24"/>
      <c r="AF15" s="48"/>
      <c r="AG15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52" x14ac:dyDescent="0.2">
      <c r="A16" s="24">
        <v>1985</v>
      </c>
      <c r="B16" s="24">
        <v>3</v>
      </c>
      <c r="C16" s="24" t="str">
        <f t="shared" si="0"/>
        <v>1985Q3</v>
      </c>
      <c r="D16" s="24">
        <v>949.51275872721646</v>
      </c>
      <c r="E16" s="47"/>
      <c r="G16" s="24">
        <v>768.0797119140625</v>
      </c>
      <c r="H16" s="24"/>
      <c r="I16" s="24">
        <v>573.24615478515625</v>
      </c>
      <c r="J16" s="24">
        <v>618.62359619140625</v>
      </c>
      <c r="K16" s="24">
        <v>816.1171875</v>
      </c>
      <c r="L16" s="24"/>
      <c r="M16" s="23">
        <f t="shared" si="1"/>
        <v>0.70240666850942435</v>
      </c>
      <c r="N16" s="23">
        <f t="shared" si="2"/>
        <v>0.75800829300805073</v>
      </c>
      <c r="O16" s="24"/>
      <c r="P16" s="24">
        <v>977.126708984375</v>
      </c>
      <c r="Q16" s="24">
        <v>589.6358642578125</v>
      </c>
      <c r="R16" s="23">
        <f t="shared" si="3"/>
        <v>0.60343848841331915</v>
      </c>
      <c r="T16" s="24">
        <v>416.47250366210938</v>
      </c>
      <c r="U16" s="24">
        <v>1240.9739990234375</v>
      </c>
      <c r="V16" s="24">
        <v>1749.018798828125</v>
      </c>
      <c r="W16" s="24"/>
      <c r="AC16"/>
      <c r="AD16" s="24">
        <v>827.43658447265625</v>
      </c>
      <c r="AE16" s="24"/>
      <c r="AF16" s="48"/>
      <c r="AG16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33" s="24" customFormat="1" x14ac:dyDescent="0.2">
      <c r="A17" s="24">
        <v>1985</v>
      </c>
      <c r="B17" s="24">
        <v>4</v>
      </c>
      <c r="C17" s="24" t="str">
        <f t="shared" si="0"/>
        <v>1985Q4</v>
      </c>
      <c r="D17" s="24">
        <v>970.34003669724768</v>
      </c>
      <c r="E17" s="47"/>
      <c r="F17"/>
      <c r="G17" s="24">
        <v>769.993896484375</v>
      </c>
      <c r="I17" s="24">
        <v>595.35968017578125</v>
      </c>
      <c r="J17" s="24">
        <v>611.5721435546875</v>
      </c>
      <c r="K17" s="24">
        <v>814.71124267578125</v>
      </c>
      <c r="M17" s="23">
        <f t="shared" si="1"/>
        <v>0.73076158642468603</v>
      </c>
      <c r="N17" s="23">
        <f t="shared" si="2"/>
        <v>0.7506612300403297</v>
      </c>
      <c r="P17" s="24">
        <v>992.8865966796875</v>
      </c>
      <c r="Q17" s="24">
        <v>588.24981689453125</v>
      </c>
      <c r="R17" s="23">
        <f t="shared" si="3"/>
        <v>0.59246425408671821</v>
      </c>
      <c r="S17"/>
      <c r="T17" s="24">
        <v>407.06588745117188</v>
      </c>
      <c r="U17" s="24">
        <v>1250.3341064453125</v>
      </c>
      <c r="V17" s="24">
        <v>1758.4443359375</v>
      </c>
      <c r="AC17"/>
      <c r="AD17" s="24">
        <v>825.5504150390625</v>
      </c>
      <c r="AF17" s="48"/>
      <c r="AG17"/>
    </row>
    <row r="18" spans="1:33" s="24" customFormat="1" x14ac:dyDescent="0.2">
      <c r="A18" s="24">
        <v>1986</v>
      </c>
      <c r="B18" s="24">
        <v>1</v>
      </c>
      <c r="C18" s="24" t="str">
        <f t="shared" si="0"/>
        <v>1986Q1</v>
      </c>
      <c r="D18" s="24">
        <v>973.5721569820505</v>
      </c>
      <c r="E18" s="47"/>
      <c r="F18"/>
      <c r="G18" s="24">
        <v>766.37933349609375</v>
      </c>
      <c r="I18" s="24">
        <v>598.906494140625</v>
      </c>
      <c r="J18" s="24">
        <v>587.046630859375</v>
      </c>
      <c r="K18" s="24">
        <v>812.61773681640625</v>
      </c>
      <c r="M18" s="23">
        <f t="shared" si="1"/>
        <v>0.7370088874591415</v>
      </c>
      <c r="N18" s="23">
        <f t="shared" si="2"/>
        <v>0.72241424751476446</v>
      </c>
      <c r="P18" s="24">
        <v>976.35064697265625</v>
      </c>
      <c r="Q18" s="24">
        <v>599.69134521484375</v>
      </c>
      <c r="R18" s="23">
        <f t="shared" si="3"/>
        <v>0.61421718424040617</v>
      </c>
      <c r="S18"/>
      <c r="T18" s="24">
        <v>396.63607788085938</v>
      </c>
      <c r="U18" s="24">
        <v>1258.163330078125</v>
      </c>
      <c r="V18" s="24">
        <v>1788.5384521484375</v>
      </c>
      <c r="AC18"/>
      <c r="AD18" s="24">
        <v>827.4833984375</v>
      </c>
      <c r="AF18" s="48"/>
      <c r="AG18"/>
    </row>
    <row r="19" spans="1:33" s="24" customFormat="1" x14ac:dyDescent="0.2">
      <c r="A19" s="24">
        <v>1986</v>
      </c>
      <c r="B19" s="24">
        <v>2</v>
      </c>
      <c r="C19" s="24" t="str">
        <f t="shared" si="0"/>
        <v>1986Q2</v>
      </c>
      <c r="D19" s="24">
        <v>989.38898196270259</v>
      </c>
      <c r="E19" s="47"/>
      <c r="F19"/>
      <c r="G19" s="24">
        <v>784.1087646484375</v>
      </c>
      <c r="I19" s="24">
        <v>614.5152587890625</v>
      </c>
      <c r="J19" s="24">
        <v>616.1282958984375</v>
      </c>
      <c r="K19" s="24">
        <v>827.00189208984375</v>
      </c>
      <c r="M19" s="23">
        <f t="shared" si="1"/>
        <v>0.74306390912380504</v>
      </c>
      <c r="N19" s="23">
        <f t="shared" si="2"/>
        <v>0.74501437275007176</v>
      </c>
      <c r="P19" s="24">
        <v>999.6907958984375</v>
      </c>
      <c r="Q19" s="24">
        <v>608.27996826171875</v>
      </c>
      <c r="R19" s="23">
        <f t="shared" si="3"/>
        <v>0.60846810909672144</v>
      </c>
      <c r="S19"/>
      <c r="T19" s="24">
        <v>411.78335571289062</v>
      </c>
      <c r="U19" s="24">
        <v>1276.518310546875</v>
      </c>
      <c r="V19" s="24">
        <v>1820.29736328125</v>
      </c>
      <c r="AC19"/>
      <c r="AD19" s="24">
        <v>841.50164794921875</v>
      </c>
      <c r="AF19" s="48"/>
      <c r="AG19"/>
    </row>
    <row r="20" spans="1:33" s="24" customFormat="1" x14ac:dyDescent="0.2">
      <c r="A20" s="24">
        <v>1986</v>
      </c>
      <c r="B20" s="24">
        <v>3</v>
      </c>
      <c r="C20" s="24" t="str">
        <f t="shared" si="0"/>
        <v>1986Q3</v>
      </c>
      <c r="D20" s="24">
        <v>972.38884229717405</v>
      </c>
      <c r="E20" s="47"/>
      <c r="F20"/>
      <c r="G20" s="24">
        <v>782.2261962890625</v>
      </c>
      <c r="I20" s="24">
        <v>598.10406494140625</v>
      </c>
      <c r="J20" s="24">
        <v>613.9801025390625</v>
      </c>
      <c r="K20" s="24">
        <v>831.61309814453125</v>
      </c>
      <c r="M20" s="23">
        <f t="shared" si="1"/>
        <v>0.71920952937835758</v>
      </c>
      <c r="N20" s="23">
        <f t="shared" si="2"/>
        <v>0.73830018299249422</v>
      </c>
      <c r="P20" s="24">
        <v>999.090087890625</v>
      </c>
      <c r="Q20" s="24">
        <v>609.986572265625</v>
      </c>
      <c r="R20" s="23">
        <f t="shared" si="3"/>
        <v>0.61054211192655039</v>
      </c>
      <c r="S20"/>
      <c r="T20" s="24">
        <v>423.4451904296875</v>
      </c>
      <c r="U20" s="24">
        <v>1274.98095703125</v>
      </c>
      <c r="V20" s="24">
        <v>1814.4078369140625</v>
      </c>
      <c r="AC20"/>
      <c r="AD20" s="24">
        <v>839.758544921875</v>
      </c>
      <c r="AF20" s="48"/>
      <c r="AG20"/>
    </row>
    <row r="21" spans="1:33" s="24" customFormat="1" x14ac:dyDescent="0.2">
      <c r="A21" s="24">
        <v>1986</v>
      </c>
      <c r="B21" s="24">
        <v>4</v>
      </c>
      <c r="C21" s="24" t="str">
        <f t="shared" si="0"/>
        <v>1986Q4</v>
      </c>
      <c r="D21" s="24">
        <v>1003.8293783946892</v>
      </c>
      <c r="E21" s="47"/>
      <c r="F21"/>
      <c r="G21" s="24">
        <v>790.44390869140625</v>
      </c>
      <c r="I21" s="24">
        <v>598.2325439453125</v>
      </c>
      <c r="J21" s="24">
        <v>618.31707763671875</v>
      </c>
      <c r="K21" s="24">
        <v>837.5986328125</v>
      </c>
      <c r="M21" s="23">
        <f t="shared" si="1"/>
        <v>0.71422340069558043</v>
      </c>
      <c r="N21" s="23">
        <f t="shared" si="2"/>
        <v>0.73820210947637932</v>
      </c>
      <c r="P21" s="24">
        <v>1022.0599365234375</v>
      </c>
      <c r="Q21" s="24">
        <v>613.0413818359375</v>
      </c>
      <c r="R21" s="23">
        <f t="shared" si="3"/>
        <v>0.59980961969922542</v>
      </c>
      <c r="S21"/>
      <c r="T21" s="24">
        <v>415.09326171875</v>
      </c>
      <c r="U21" s="24">
        <v>1301.521484375</v>
      </c>
      <c r="V21" s="24">
        <v>1851.402099609375</v>
      </c>
      <c r="AC21"/>
      <c r="AD21" s="24">
        <v>844.4893798828125</v>
      </c>
      <c r="AF21" s="48"/>
      <c r="AG21"/>
    </row>
    <row r="22" spans="1:33" s="24" customFormat="1" x14ac:dyDescent="0.2">
      <c r="A22" s="24">
        <v>1987</v>
      </c>
      <c r="B22" s="24">
        <v>1</v>
      </c>
      <c r="C22" s="24" t="str">
        <f t="shared" si="0"/>
        <v>1987Q1</v>
      </c>
      <c r="D22" s="24">
        <v>994.5529159212881</v>
      </c>
      <c r="E22" s="47"/>
      <c r="F22"/>
      <c r="G22" s="24">
        <v>781.9599609375</v>
      </c>
      <c r="I22" s="24">
        <v>611.28857421875</v>
      </c>
      <c r="J22" s="24">
        <v>604.11004638671875</v>
      </c>
      <c r="K22" s="24">
        <v>830.68634033203125</v>
      </c>
      <c r="M22" s="23">
        <f t="shared" si="1"/>
        <v>0.73588374400668921</v>
      </c>
      <c r="N22" s="23">
        <f t="shared" si="2"/>
        <v>0.72724206123968727</v>
      </c>
      <c r="P22" s="24">
        <v>998.7860107421875</v>
      </c>
      <c r="Q22" s="24">
        <v>612.93505859375</v>
      </c>
      <c r="R22" s="23">
        <f t="shared" si="3"/>
        <v>0.61368005959383065</v>
      </c>
      <c r="S22"/>
      <c r="T22" s="24">
        <v>407.0726318359375</v>
      </c>
      <c r="U22" s="24">
        <v>1292.1527099609375</v>
      </c>
      <c r="V22" s="24">
        <v>1860.6397705078125</v>
      </c>
      <c r="AC22"/>
      <c r="AD22" s="24">
        <v>840.63323974609375</v>
      </c>
      <c r="AF22" s="48"/>
      <c r="AG22"/>
    </row>
    <row r="23" spans="1:33" s="24" customFormat="1" x14ac:dyDescent="0.2">
      <c r="A23" s="24">
        <v>1987</v>
      </c>
      <c r="B23" s="24">
        <v>2</v>
      </c>
      <c r="C23" s="24" t="str">
        <f t="shared" si="0"/>
        <v>1987Q2</v>
      </c>
      <c r="D23" s="24">
        <v>988.74125000000015</v>
      </c>
      <c r="E23" s="47"/>
      <c r="F23"/>
      <c r="G23" s="24">
        <v>790.21661376953125</v>
      </c>
      <c r="I23" s="24">
        <v>615.10894775390625</v>
      </c>
      <c r="J23" s="24">
        <v>636.7305908203125</v>
      </c>
      <c r="K23" s="24">
        <v>835.2373046875</v>
      </c>
      <c r="M23" s="23">
        <f t="shared" si="1"/>
        <v>0.73644812594193965</v>
      </c>
      <c r="N23" s="23">
        <f t="shared" si="2"/>
        <v>0.7623349522906453</v>
      </c>
      <c r="P23" s="24">
        <v>1000.0169067382812</v>
      </c>
      <c r="Q23" s="24">
        <v>622.0936279296875</v>
      </c>
      <c r="R23" s="23">
        <f t="shared" si="3"/>
        <v>0.62208311053334853</v>
      </c>
      <c r="S23"/>
      <c r="T23" s="24">
        <v>426.26806640625</v>
      </c>
      <c r="U23" s="24">
        <v>1277.464599609375</v>
      </c>
      <c r="V23" s="24">
        <v>1843.998291015625</v>
      </c>
      <c r="AC23"/>
      <c r="AD23" s="24">
        <v>838.80914306640625</v>
      </c>
      <c r="AF23" s="48"/>
      <c r="AG23"/>
    </row>
    <row r="24" spans="1:33" s="24" customFormat="1" x14ac:dyDescent="0.2">
      <c r="A24" s="24">
        <v>1987</v>
      </c>
      <c r="B24" s="24">
        <v>3</v>
      </c>
      <c r="C24" s="24" t="str">
        <f t="shared" si="0"/>
        <v>1987Q3</v>
      </c>
      <c r="D24" s="24">
        <v>978.35773628938159</v>
      </c>
      <c r="E24" s="47"/>
      <c r="F24"/>
      <c r="G24" s="24">
        <v>789.12005615234375</v>
      </c>
      <c r="I24" s="24">
        <v>623.32421875</v>
      </c>
      <c r="J24" s="24">
        <v>605.84039306640625</v>
      </c>
      <c r="K24" s="24">
        <v>837.4903564453125</v>
      </c>
      <c r="M24" s="23">
        <f t="shared" si="1"/>
        <v>0.74427629399300743</v>
      </c>
      <c r="N24" s="23">
        <f t="shared" si="2"/>
        <v>0.72339984383565514</v>
      </c>
      <c r="P24" s="24">
        <v>1002.9994506835938</v>
      </c>
      <c r="Q24" s="24">
        <v>620.4246826171875</v>
      </c>
      <c r="R24" s="23">
        <f t="shared" si="3"/>
        <v>0.61856931446406815</v>
      </c>
      <c r="S24"/>
      <c r="T24" s="24">
        <v>433.46261596679688</v>
      </c>
      <c r="U24" s="24">
        <v>1280.1466064453125</v>
      </c>
      <c r="V24" s="24">
        <v>1827.99462890625</v>
      </c>
      <c r="AC24"/>
      <c r="AD24" s="24">
        <v>835.7388916015625</v>
      </c>
      <c r="AF24" s="48"/>
      <c r="AG24"/>
    </row>
    <row r="25" spans="1:33" s="24" customFormat="1" x14ac:dyDescent="0.2">
      <c r="A25" s="24">
        <v>1987</v>
      </c>
      <c r="B25" s="24">
        <v>4</v>
      </c>
      <c r="C25" s="24" t="str">
        <f t="shared" si="0"/>
        <v>1987Q4</v>
      </c>
      <c r="D25" s="24">
        <v>995.43627745664742</v>
      </c>
      <c r="E25" s="47"/>
      <c r="F25"/>
      <c r="G25" s="24">
        <v>793.9384765625</v>
      </c>
      <c r="I25" s="24">
        <v>635.79815673828125</v>
      </c>
      <c r="J25" s="24">
        <v>628.50030517578125</v>
      </c>
      <c r="K25" s="24">
        <v>837.11334228515625</v>
      </c>
      <c r="M25" s="23">
        <f t="shared" si="1"/>
        <v>0.7595126306345521</v>
      </c>
      <c r="N25" s="23">
        <f t="shared" si="2"/>
        <v>0.75079475314549149</v>
      </c>
      <c r="P25" s="24">
        <v>1015.3139038085938</v>
      </c>
      <c r="Q25" s="24">
        <v>628.7388916015625</v>
      </c>
      <c r="R25" s="23">
        <f t="shared" si="3"/>
        <v>0.6192556698406958</v>
      </c>
      <c r="S25"/>
      <c r="T25" s="24">
        <v>430.73358154296875</v>
      </c>
      <c r="U25" s="24">
        <v>1288.2010498046875</v>
      </c>
      <c r="V25" s="24">
        <v>1857.7236328125</v>
      </c>
      <c r="AC25"/>
      <c r="AD25" s="24">
        <v>837.1658935546875</v>
      </c>
      <c r="AF25" s="48"/>
      <c r="AG25"/>
    </row>
    <row r="26" spans="1:33" s="24" customFormat="1" x14ac:dyDescent="0.2">
      <c r="A26" s="24">
        <v>1988</v>
      </c>
      <c r="B26" s="24">
        <v>1</v>
      </c>
      <c r="C26" s="24" t="str">
        <f t="shared" si="0"/>
        <v>1988Q1</v>
      </c>
      <c r="D26" s="24">
        <v>998.09842271293383</v>
      </c>
      <c r="E26" s="47"/>
      <c r="F26"/>
      <c r="G26" s="24">
        <v>790.2518310546875</v>
      </c>
      <c r="I26" s="24">
        <v>630.8634033203125</v>
      </c>
      <c r="J26" s="24">
        <v>641.58734130859375</v>
      </c>
      <c r="K26" s="24">
        <v>834.330078125</v>
      </c>
      <c r="M26" s="23">
        <f t="shared" si="1"/>
        <v>0.75613167960821859</v>
      </c>
      <c r="N26" s="23">
        <f t="shared" si="2"/>
        <v>0.76898503138043484</v>
      </c>
      <c r="P26" s="24">
        <v>1007.5773315429688</v>
      </c>
      <c r="Q26" s="24">
        <v>624.73883056640625</v>
      </c>
      <c r="R26" s="23">
        <f t="shared" si="3"/>
        <v>0.62004057754028963</v>
      </c>
      <c r="S26"/>
      <c r="T26" s="24">
        <v>419.12164306640625</v>
      </c>
      <c r="U26" s="24">
        <v>1278.7479248046875</v>
      </c>
      <c r="V26" s="24">
        <v>1862.0345458984375</v>
      </c>
      <c r="AC26"/>
      <c r="AD26" s="24">
        <v>838.75738525390625</v>
      </c>
      <c r="AF26" s="48"/>
      <c r="AG26"/>
    </row>
    <row r="27" spans="1:33" s="24" customFormat="1" x14ac:dyDescent="0.2">
      <c r="A27" s="24">
        <v>1988</v>
      </c>
      <c r="B27" s="24">
        <v>2</v>
      </c>
      <c r="C27" s="24" t="str">
        <f t="shared" si="0"/>
        <v>1988Q2</v>
      </c>
      <c r="D27" s="24">
        <v>979.08971930819405</v>
      </c>
      <c r="E27" s="47"/>
      <c r="F27"/>
      <c r="G27" s="24">
        <v>790.21380615234375</v>
      </c>
      <c r="I27" s="24">
        <v>630.47259521484375</v>
      </c>
      <c r="J27" s="24">
        <v>618.5301513671875</v>
      </c>
      <c r="K27" s="24">
        <v>837.96331787109375</v>
      </c>
      <c r="M27" s="23">
        <f t="shared" si="1"/>
        <v>0.75238686678625133</v>
      </c>
      <c r="N27" s="23">
        <f t="shared" si="2"/>
        <v>0.73813511662850351</v>
      </c>
      <c r="P27" s="24">
        <v>994.7691650390625</v>
      </c>
      <c r="Q27" s="24">
        <v>632.05401611328125</v>
      </c>
      <c r="R27" s="23">
        <f t="shared" si="3"/>
        <v>0.63537757132677286</v>
      </c>
      <c r="S27"/>
      <c r="T27" s="24">
        <v>439.077880859375</v>
      </c>
      <c r="U27" s="24">
        <v>1278.1219482421875</v>
      </c>
      <c r="V27" s="24">
        <v>1845.0517578125</v>
      </c>
      <c r="AC27"/>
      <c r="AD27" s="24">
        <v>832.27587890625</v>
      </c>
      <c r="AF27" s="48"/>
      <c r="AG27"/>
    </row>
    <row r="28" spans="1:33" s="24" customFormat="1" x14ac:dyDescent="0.2">
      <c r="A28" s="24">
        <v>1988</v>
      </c>
      <c r="B28" s="24">
        <v>3</v>
      </c>
      <c r="C28" s="24" t="str">
        <f t="shared" si="0"/>
        <v>1988Q3</v>
      </c>
      <c r="D28" s="24">
        <v>964.76457142857146</v>
      </c>
      <c r="E28" s="47"/>
      <c r="F28"/>
      <c r="G28" s="24">
        <v>786.04168701171875</v>
      </c>
      <c r="I28" s="24">
        <v>634.36578369140625</v>
      </c>
      <c r="J28" s="24">
        <v>620.58721923828125</v>
      </c>
      <c r="K28" s="24">
        <v>830.49957275390625</v>
      </c>
      <c r="M28" s="23">
        <f t="shared" si="1"/>
        <v>0.7638363757224732</v>
      </c>
      <c r="N28" s="23">
        <f t="shared" si="2"/>
        <v>0.74724568151243798</v>
      </c>
      <c r="P28" s="24">
        <v>990.4835205078125</v>
      </c>
      <c r="Q28" s="24">
        <v>633.20452880859375</v>
      </c>
      <c r="R28" s="23">
        <f t="shared" si="3"/>
        <v>0.6392883028320907</v>
      </c>
      <c r="S28"/>
      <c r="T28" s="24">
        <v>444.69635009765625</v>
      </c>
      <c r="U28" s="24">
        <v>1265.6607666015625</v>
      </c>
      <c r="V28" s="24">
        <v>1831.9376220703125</v>
      </c>
      <c r="AC28"/>
      <c r="AD28" s="24">
        <v>828.14654541015625</v>
      </c>
      <c r="AF28" s="48"/>
      <c r="AG28"/>
    </row>
    <row r="29" spans="1:33" s="24" customFormat="1" x14ac:dyDescent="0.2">
      <c r="A29" s="24">
        <v>1988</v>
      </c>
      <c r="B29" s="24">
        <v>4</v>
      </c>
      <c r="C29" s="24" t="str">
        <f t="shared" si="0"/>
        <v>1988Q4</v>
      </c>
      <c r="D29" s="24">
        <v>981.89211415904686</v>
      </c>
      <c r="E29" s="47"/>
      <c r="F29"/>
      <c r="G29" s="24">
        <v>786.20947265625</v>
      </c>
      <c r="I29" s="24">
        <v>630.08538818359375</v>
      </c>
      <c r="J29" s="24">
        <v>599.607421875</v>
      </c>
      <c r="K29" s="24">
        <v>843.00543212890625</v>
      </c>
      <c r="M29" s="23">
        <f t="shared" si="1"/>
        <v>0.74742743542279533</v>
      </c>
      <c r="N29" s="23">
        <f t="shared" si="2"/>
        <v>0.71127349720720712</v>
      </c>
      <c r="P29" s="24">
        <v>993.09710693359375</v>
      </c>
      <c r="Q29" s="24">
        <v>631.4569091796875</v>
      </c>
      <c r="R29" s="23">
        <f t="shared" si="3"/>
        <v>0.63584608672302945</v>
      </c>
      <c r="S29"/>
      <c r="T29" s="24">
        <v>437.55615234375</v>
      </c>
      <c r="U29" s="24">
        <v>1268.33349609375</v>
      </c>
      <c r="V29" s="24">
        <v>1877.4703369140625</v>
      </c>
      <c r="AC29"/>
      <c r="AD29" s="24">
        <v>829.83074951171875</v>
      </c>
      <c r="AF29" s="48"/>
      <c r="AG29"/>
    </row>
    <row r="30" spans="1:33" s="24" customFormat="1" x14ac:dyDescent="0.2">
      <c r="A30" s="24">
        <v>1989</v>
      </c>
      <c r="B30" s="24">
        <v>1</v>
      </c>
      <c r="C30" s="24" t="str">
        <f t="shared" si="0"/>
        <v>1989Q1</v>
      </c>
      <c r="D30" s="24">
        <v>983.24609315068483</v>
      </c>
      <c r="E30" s="47"/>
      <c r="F30"/>
      <c r="G30" s="24">
        <v>780.85687255859375</v>
      </c>
      <c r="I30" s="24">
        <v>627.93145751953125</v>
      </c>
      <c r="J30" s="24">
        <v>629.0350341796875</v>
      </c>
      <c r="K30" s="24">
        <v>833.11065673828125</v>
      </c>
      <c r="M30" s="23">
        <f t="shared" si="1"/>
        <v>0.75371915176064508</v>
      </c>
      <c r="N30" s="23">
        <f t="shared" si="2"/>
        <v>0.7550437977140132</v>
      </c>
      <c r="P30" s="24">
        <v>983.86749267578125</v>
      </c>
      <c r="Q30" s="24">
        <v>630.820556640625</v>
      </c>
      <c r="R30" s="23">
        <f t="shared" si="3"/>
        <v>0.64116414185512927</v>
      </c>
      <c r="S30"/>
      <c r="T30" s="24">
        <v>433.34814453125</v>
      </c>
      <c r="U30" s="24">
        <v>1262.8416748046875</v>
      </c>
      <c r="V30" s="24">
        <v>1838.9053955078125</v>
      </c>
      <c r="AC30"/>
      <c r="AD30" s="24">
        <v>830.9024658203125</v>
      </c>
      <c r="AF30" s="48"/>
      <c r="AG30"/>
    </row>
    <row r="31" spans="1:33" s="24" customFormat="1" x14ac:dyDescent="0.2">
      <c r="A31" s="24">
        <v>1989</v>
      </c>
      <c r="B31" s="24">
        <v>2</v>
      </c>
      <c r="C31" s="24" t="str">
        <f t="shared" si="0"/>
        <v>1989Q2</v>
      </c>
      <c r="D31" s="24">
        <v>970.04264222162305</v>
      </c>
      <c r="E31" s="47"/>
      <c r="F31"/>
      <c r="G31" s="24">
        <v>773.82611083984375</v>
      </c>
      <c r="I31" s="24">
        <v>632.43231201171875</v>
      </c>
      <c r="J31" s="24">
        <v>601.371826171875</v>
      </c>
      <c r="K31" s="24">
        <v>832.22845458984375</v>
      </c>
      <c r="M31" s="23">
        <f t="shared" si="1"/>
        <v>0.75992632614731648</v>
      </c>
      <c r="N31" s="23">
        <f t="shared" si="2"/>
        <v>0.7226042595097949</v>
      </c>
      <c r="P31" s="24">
        <v>979.36639404296875</v>
      </c>
      <c r="Q31" s="24">
        <v>631.50067138671875</v>
      </c>
      <c r="R31" s="23">
        <f t="shared" si="3"/>
        <v>0.64480533049514899</v>
      </c>
      <c r="S31"/>
      <c r="T31" s="24">
        <v>439.5408935546875</v>
      </c>
      <c r="U31" s="24">
        <v>1256.895263671875</v>
      </c>
      <c r="V31" s="24">
        <v>1850.176025390625</v>
      </c>
      <c r="AC31"/>
      <c r="AD31" s="24">
        <v>821.4569091796875</v>
      </c>
      <c r="AF31" s="48"/>
      <c r="AG31"/>
    </row>
    <row r="32" spans="1:33" s="24" customFormat="1" x14ac:dyDescent="0.2">
      <c r="A32" s="24">
        <v>1989</v>
      </c>
      <c r="B32" s="24">
        <v>3</v>
      </c>
      <c r="C32" s="24" t="str">
        <f t="shared" si="0"/>
        <v>1989Q3</v>
      </c>
      <c r="D32" s="24">
        <v>955.26174424826127</v>
      </c>
      <c r="E32" s="47"/>
      <c r="F32"/>
      <c r="G32" s="24">
        <v>778.9998779296875</v>
      </c>
      <c r="I32" s="24">
        <v>629.29766845703125</v>
      </c>
      <c r="J32" s="24">
        <v>610.1339111328125</v>
      </c>
      <c r="K32" s="24">
        <v>841.87786865234375</v>
      </c>
      <c r="M32" s="23">
        <f t="shared" si="1"/>
        <v>0.74749282750999813</v>
      </c>
      <c r="N32" s="23">
        <f t="shared" si="2"/>
        <v>0.72472971894308025</v>
      </c>
      <c r="P32" s="24">
        <v>973.75189208984375</v>
      </c>
      <c r="Q32" s="24">
        <v>637.6904296875</v>
      </c>
      <c r="R32" s="23">
        <f t="shared" si="3"/>
        <v>0.65487978495107579</v>
      </c>
      <c r="S32"/>
      <c r="T32" s="24">
        <v>448.39346313476562</v>
      </c>
      <c r="U32" s="24">
        <v>1248.3004150390625</v>
      </c>
      <c r="V32" s="24">
        <v>1838.5194091796875</v>
      </c>
      <c r="AC32"/>
      <c r="AD32" s="24">
        <v>829.356689453125</v>
      </c>
      <c r="AF32" s="48"/>
      <c r="AG32"/>
    </row>
    <row r="33" spans="1:52" x14ac:dyDescent="0.2">
      <c r="A33" s="24">
        <v>1989</v>
      </c>
      <c r="B33" s="24">
        <v>4</v>
      </c>
      <c r="C33" s="24" t="str">
        <f t="shared" si="0"/>
        <v>1989Q4</v>
      </c>
      <c r="D33" s="24">
        <v>976.77101694915257</v>
      </c>
      <c r="E33" s="47"/>
      <c r="G33" s="24">
        <v>790.22210693359375</v>
      </c>
      <c r="H33" s="24"/>
      <c r="I33" s="24">
        <v>628.63629150390625</v>
      </c>
      <c r="J33" s="24">
        <v>608.61370849609375</v>
      </c>
      <c r="K33" s="24">
        <v>856.43499755859375</v>
      </c>
      <c r="L33" s="24"/>
      <c r="M33" s="23">
        <f t="shared" si="1"/>
        <v>0.73401518305059399</v>
      </c>
      <c r="N33" s="23">
        <f t="shared" si="2"/>
        <v>0.71063619566113645</v>
      </c>
      <c r="O33" s="24"/>
      <c r="P33" s="24">
        <v>994.23675537109375</v>
      </c>
      <c r="Q33" s="24">
        <v>639.59979248046875</v>
      </c>
      <c r="R33" s="23">
        <f t="shared" si="3"/>
        <v>0.64330732999479734</v>
      </c>
      <c r="T33" s="24">
        <v>443.37991333007812</v>
      </c>
      <c r="U33" s="24">
        <v>1264.8642578125</v>
      </c>
      <c r="V33" s="24">
        <v>1868.790771484375</v>
      </c>
      <c r="W33" s="24"/>
      <c r="AC33"/>
      <c r="AD33" s="24">
        <v>843.28314208984375</v>
      </c>
      <c r="AE33" s="24"/>
      <c r="AF33" s="48"/>
      <c r="AG33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x14ac:dyDescent="0.2">
      <c r="A34" s="24">
        <v>1990</v>
      </c>
      <c r="B34" s="24">
        <v>1</v>
      </c>
      <c r="C34" s="24" t="str">
        <f t="shared" ref="C34:C65" si="4">A34&amp;"Q"&amp;B34</f>
        <v>1990Q1</v>
      </c>
      <c r="D34" s="24">
        <v>972.00910179640721</v>
      </c>
      <c r="E34" s="47"/>
      <c r="G34" s="24">
        <v>780.7503662109375</v>
      </c>
      <c r="H34" s="24"/>
      <c r="I34" s="24">
        <v>642.06512451171875</v>
      </c>
      <c r="J34" s="24">
        <v>627.9598388671875</v>
      </c>
      <c r="K34" s="24">
        <v>846.390869140625</v>
      </c>
      <c r="L34" s="24"/>
      <c r="M34" s="23">
        <f t="shared" ref="M34:M65" si="5">I34/K34</f>
        <v>0.75859174280038433</v>
      </c>
      <c r="N34" s="23">
        <f t="shared" ref="N34:N65" si="6">J34/K34</f>
        <v>0.74192652799383407</v>
      </c>
      <c r="O34" s="24"/>
      <c r="P34" s="24">
        <v>970.55255126953125</v>
      </c>
      <c r="Q34" s="24">
        <v>639.3486328125</v>
      </c>
      <c r="R34" s="23">
        <f t="shared" ref="R34:R65" si="7">Q34/P34</f>
        <v>0.65874705287848667</v>
      </c>
      <c r="T34" s="24">
        <v>433.41799926757812</v>
      </c>
      <c r="U34" s="24">
        <v>1266.09130859375</v>
      </c>
      <c r="V34" s="24">
        <v>1850.3345947265625</v>
      </c>
      <c r="W34" s="24"/>
      <c r="AC34"/>
      <c r="AD34" s="24">
        <v>839.43170166015625</v>
      </c>
      <c r="AE34" s="24"/>
      <c r="AF34" s="48"/>
      <c r="AG3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x14ac:dyDescent="0.2">
      <c r="A35" s="24">
        <v>1990</v>
      </c>
      <c r="B35" s="24">
        <v>2</v>
      </c>
      <c r="C35" s="24" t="str">
        <f t="shared" si="4"/>
        <v>1990Q2</v>
      </c>
      <c r="D35" s="24">
        <v>957.82601701469446</v>
      </c>
      <c r="E35" s="47"/>
      <c r="G35" s="24">
        <v>779.03924560546875</v>
      </c>
      <c r="H35" s="24"/>
      <c r="I35" s="24">
        <v>642.6663818359375</v>
      </c>
      <c r="J35" s="24">
        <v>599.4947509765625</v>
      </c>
      <c r="K35" s="24">
        <v>845.25726318359375</v>
      </c>
      <c r="L35" s="24"/>
      <c r="M35" s="23">
        <f t="shared" si="5"/>
        <v>0.76032044896649109</v>
      </c>
      <c r="N35" s="23">
        <f t="shared" si="6"/>
        <v>0.70924531156184756</v>
      </c>
      <c r="O35" s="24"/>
      <c r="P35" s="24">
        <v>958.21124267578125</v>
      </c>
      <c r="Q35" s="24">
        <v>641.1395263671875</v>
      </c>
      <c r="R35" s="23">
        <f t="shared" si="7"/>
        <v>0.66910040063485499</v>
      </c>
      <c r="T35" s="24">
        <v>443.80642700195312</v>
      </c>
      <c r="U35" s="24">
        <v>1243.0048828125</v>
      </c>
      <c r="V35" s="24">
        <v>1830.49853515625</v>
      </c>
      <c r="W35" s="24"/>
      <c r="AC35"/>
      <c r="AD35" s="24">
        <v>832.14178466796875</v>
      </c>
      <c r="AE35" s="24"/>
      <c r="AF35" s="48"/>
      <c r="AG35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x14ac:dyDescent="0.2">
      <c r="A36" s="24">
        <v>1990</v>
      </c>
      <c r="B36" s="24">
        <v>3</v>
      </c>
      <c r="C36" s="24" t="str">
        <f t="shared" si="4"/>
        <v>1990Q3</v>
      </c>
      <c r="D36" s="24">
        <v>930.10834262544358</v>
      </c>
      <c r="E36" s="47"/>
      <c r="G36" s="24">
        <v>761.49859619140625</v>
      </c>
      <c r="H36" s="24"/>
      <c r="I36" s="24">
        <v>611.5015869140625</v>
      </c>
      <c r="J36" s="24">
        <v>578.0447998046875</v>
      </c>
      <c r="K36" s="24">
        <v>832.83978271484375</v>
      </c>
      <c r="L36" s="24"/>
      <c r="M36" s="23">
        <f t="shared" si="5"/>
        <v>0.73423676390760828</v>
      </c>
      <c r="N36" s="23">
        <f t="shared" si="6"/>
        <v>0.69406482711525852</v>
      </c>
      <c r="O36" s="24"/>
      <c r="P36" s="24">
        <v>936.41845703125</v>
      </c>
      <c r="Q36" s="24">
        <v>629.5732421875</v>
      </c>
      <c r="R36" s="23">
        <f t="shared" si="7"/>
        <v>0.67232041130783693</v>
      </c>
      <c r="T36" s="24">
        <v>440.71047973632812</v>
      </c>
      <c r="U36" s="24">
        <v>1231.21435546875</v>
      </c>
      <c r="V36" s="24">
        <v>1814.833251953125</v>
      </c>
      <c r="W36" s="24"/>
      <c r="AC36"/>
      <c r="AD36" s="24">
        <v>814.846923828125</v>
      </c>
      <c r="AE36" s="24"/>
      <c r="AF36" s="48"/>
      <c r="AG36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x14ac:dyDescent="0.2">
      <c r="A37" s="24">
        <v>1990</v>
      </c>
      <c r="B37" s="24">
        <v>4</v>
      </c>
      <c r="C37" s="24" t="str">
        <f t="shared" si="4"/>
        <v>1990Q4</v>
      </c>
      <c r="D37" s="24">
        <v>943.86406179915264</v>
      </c>
      <c r="E37" s="47"/>
      <c r="G37" s="24">
        <v>760.62420654296875</v>
      </c>
      <c r="H37" s="24"/>
      <c r="I37" s="24">
        <v>616.1336669921875</v>
      </c>
      <c r="J37" s="24">
        <v>583.0185546875</v>
      </c>
      <c r="K37" s="24">
        <v>829.12353515625</v>
      </c>
      <c r="L37" s="24"/>
      <c r="M37" s="23">
        <f t="shared" si="5"/>
        <v>0.74311443454089854</v>
      </c>
      <c r="N37" s="23">
        <f t="shared" si="6"/>
        <v>0.703174533065967</v>
      </c>
      <c r="O37" s="24"/>
      <c r="P37" s="24">
        <v>935.06146240234375</v>
      </c>
      <c r="Q37" s="24">
        <v>622.01226806640625</v>
      </c>
      <c r="R37" s="23">
        <f t="shared" si="7"/>
        <v>0.66521003493004949</v>
      </c>
      <c r="T37" s="24">
        <v>421.00067138671875</v>
      </c>
      <c r="U37" s="24">
        <v>1238.620361328125</v>
      </c>
      <c r="V37" s="24">
        <v>1809.9720458984375</v>
      </c>
      <c r="W37" s="24"/>
      <c r="AC37"/>
      <c r="AD37" s="24">
        <v>816.98583984375</v>
      </c>
      <c r="AE37" s="24"/>
      <c r="AF37" s="48"/>
      <c r="AG37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x14ac:dyDescent="0.2">
      <c r="A38" s="24">
        <v>1991</v>
      </c>
      <c r="B38" s="24">
        <v>1</v>
      </c>
      <c r="C38" s="24" t="str">
        <f t="shared" si="4"/>
        <v>1991Q1</v>
      </c>
      <c r="D38" s="24">
        <v>965.92763789265382</v>
      </c>
      <c r="E38" s="47"/>
      <c r="G38" s="24">
        <v>764.480712890625</v>
      </c>
      <c r="H38" s="24"/>
      <c r="I38" s="24">
        <v>626.74359130859375</v>
      </c>
      <c r="J38" s="24">
        <v>595.06591796875</v>
      </c>
      <c r="K38" s="24">
        <v>826.2203369140625</v>
      </c>
      <c r="L38" s="24"/>
      <c r="M38" s="23">
        <f t="shared" si="5"/>
        <v>0.75856713192207847</v>
      </c>
      <c r="N38" s="23">
        <f t="shared" si="6"/>
        <v>0.72022666519118195</v>
      </c>
      <c r="O38" s="24"/>
      <c r="P38" s="24">
        <v>933.57025146484375</v>
      </c>
      <c r="Q38" s="24">
        <v>631.6417236328125</v>
      </c>
      <c r="R38" s="23">
        <f t="shared" si="7"/>
        <v>0.6765872441219265</v>
      </c>
      <c r="T38" s="24">
        <v>410.19598388671875</v>
      </c>
      <c r="U38" s="24">
        <v>1251.421875</v>
      </c>
      <c r="V38" s="24">
        <v>1815.8125</v>
      </c>
      <c r="W38" s="24"/>
      <c r="AC38"/>
      <c r="AD38" s="24">
        <v>836.7064208984375</v>
      </c>
      <c r="AE38" s="24"/>
      <c r="AF38" s="48"/>
      <c r="AG38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x14ac:dyDescent="0.2">
      <c r="A39" s="24">
        <v>1991</v>
      </c>
      <c r="B39" s="24">
        <v>2</v>
      </c>
      <c r="C39" s="24" t="str">
        <f t="shared" si="4"/>
        <v>1991Q2</v>
      </c>
      <c r="D39" s="24">
        <v>938.00005901155657</v>
      </c>
      <c r="E39" s="47"/>
      <c r="G39" s="24">
        <v>755.7818603515625</v>
      </c>
      <c r="H39" s="24"/>
      <c r="I39" s="24">
        <v>629.32958984375</v>
      </c>
      <c r="J39" s="24">
        <v>592.90869140625</v>
      </c>
      <c r="K39" s="24">
        <v>816.801025390625</v>
      </c>
      <c r="L39" s="24"/>
      <c r="M39" s="23">
        <f t="shared" si="5"/>
        <v>0.77048090083234277</v>
      </c>
      <c r="N39" s="23">
        <f t="shared" si="6"/>
        <v>0.72589121827154757</v>
      </c>
      <c r="O39" s="24"/>
      <c r="P39" s="24">
        <v>907.2376708984375</v>
      </c>
      <c r="Q39" s="24">
        <v>633.5299072265625</v>
      </c>
      <c r="R39" s="23">
        <f t="shared" si="7"/>
        <v>0.69830643892815625</v>
      </c>
      <c r="T39" s="24">
        <v>416.72891235351562</v>
      </c>
      <c r="U39" s="24">
        <v>1222.4517822265625</v>
      </c>
      <c r="V39" s="24">
        <v>1783.04833984375</v>
      </c>
      <c r="W39" s="24"/>
      <c r="AC39"/>
      <c r="AD39" s="24">
        <v>820.16357421875</v>
      </c>
      <c r="AE39" s="24"/>
      <c r="AF39" s="48"/>
      <c r="AG39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x14ac:dyDescent="0.2">
      <c r="A40" s="24">
        <v>1991</v>
      </c>
      <c r="B40" s="24">
        <v>3</v>
      </c>
      <c r="C40" s="24" t="str">
        <f t="shared" si="4"/>
        <v>1991Q3</v>
      </c>
      <c r="D40" s="24">
        <v>928.69846754514401</v>
      </c>
      <c r="E40" s="47"/>
      <c r="G40" s="24">
        <v>749.41082763671875</v>
      </c>
      <c r="H40" s="24"/>
      <c r="I40" s="24">
        <v>608.6329345703125</v>
      </c>
      <c r="J40" s="24">
        <v>553.335693359375</v>
      </c>
      <c r="K40" s="24">
        <v>819.9700927734375</v>
      </c>
      <c r="L40" s="24"/>
      <c r="M40" s="23">
        <f t="shared" si="5"/>
        <v>0.74226235802295448</v>
      </c>
      <c r="N40" s="23">
        <f t="shared" si="6"/>
        <v>0.67482423839117367</v>
      </c>
      <c r="O40" s="24"/>
      <c r="P40" s="24">
        <v>906.53173828125</v>
      </c>
      <c r="Q40" s="24">
        <v>625.260986328125</v>
      </c>
      <c r="R40" s="23">
        <f t="shared" si="7"/>
        <v>0.68972873196210016</v>
      </c>
      <c r="T40" s="24">
        <v>421.20846557617188</v>
      </c>
      <c r="U40" s="24">
        <v>1232.3597412109375</v>
      </c>
      <c r="V40" s="24">
        <v>1795.095947265625</v>
      </c>
      <c r="W40" s="24"/>
      <c r="AC40"/>
      <c r="AD40" s="24">
        <v>812.42864990234375</v>
      </c>
      <c r="AE40" s="24"/>
      <c r="AF40" s="48"/>
      <c r="AG40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x14ac:dyDescent="0.2">
      <c r="A41" s="24">
        <v>1991</v>
      </c>
      <c r="B41" s="24">
        <v>4</v>
      </c>
      <c r="C41" s="24" t="str">
        <f t="shared" si="4"/>
        <v>1991Q4</v>
      </c>
      <c r="D41" s="24">
        <v>945.12232333010661</v>
      </c>
      <c r="E41" s="47"/>
      <c r="G41" s="24">
        <v>749.1866455078125</v>
      </c>
      <c r="H41" s="24"/>
      <c r="I41" s="24">
        <v>610.88568115234375</v>
      </c>
      <c r="J41" s="24">
        <v>559.26318359375</v>
      </c>
      <c r="K41" s="24">
        <v>820.65460205078125</v>
      </c>
      <c r="L41" s="24"/>
      <c r="M41" s="23">
        <f t="shared" si="5"/>
        <v>0.74438829639871174</v>
      </c>
      <c r="N41" s="23">
        <f t="shared" si="6"/>
        <v>0.68148424708296873</v>
      </c>
      <c r="O41" s="24"/>
      <c r="P41" s="24">
        <v>909.29345703125</v>
      </c>
      <c r="Q41" s="24">
        <v>623.3057861328125</v>
      </c>
      <c r="R41" s="23">
        <f t="shared" si="7"/>
        <v>0.6854836371173747</v>
      </c>
      <c r="T41" s="24">
        <v>410.31591796875</v>
      </c>
      <c r="U41" s="24">
        <v>1251.1309814453125</v>
      </c>
      <c r="V41" s="24">
        <v>1790.466552734375</v>
      </c>
      <c r="W41" s="24"/>
      <c r="AC41"/>
      <c r="AD41" s="24">
        <v>813.8504638671875</v>
      </c>
      <c r="AE41" s="24"/>
      <c r="AF41" s="48"/>
      <c r="AG41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x14ac:dyDescent="0.2">
      <c r="A42" s="24">
        <v>1992</v>
      </c>
      <c r="B42" s="24">
        <v>1</v>
      </c>
      <c r="C42" s="24" t="str">
        <f t="shared" si="4"/>
        <v>1992Q1</v>
      </c>
      <c r="D42" s="24">
        <v>962.66455769230788</v>
      </c>
      <c r="E42" s="47"/>
      <c r="G42" s="24">
        <v>748.26104736328125</v>
      </c>
      <c r="H42" s="24"/>
      <c r="I42" s="24">
        <v>595.71771240234375</v>
      </c>
      <c r="J42" s="24">
        <v>558.51812744140625</v>
      </c>
      <c r="K42" s="24">
        <v>816.9014892578125</v>
      </c>
      <c r="L42" s="24"/>
      <c r="M42" s="23">
        <f t="shared" si="5"/>
        <v>0.72924057580501778</v>
      </c>
      <c r="N42" s="23">
        <f t="shared" si="6"/>
        <v>0.68370315734011233</v>
      </c>
      <c r="O42" s="24"/>
      <c r="P42" s="24">
        <v>897.01068115234375</v>
      </c>
      <c r="Q42" s="24">
        <v>630.7137451171875</v>
      </c>
      <c r="R42" s="23">
        <f t="shared" si="7"/>
        <v>0.70312846699544518</v>
      </c>
      <c r="T42" s="24">
        <v>396.49331665039062</v>
      </c>
      <c r="U42" s="24">
        <v>1248.2896728515625</v>
      </c>
      <c r="V42" s="24">
        <v>1789.5069580078125</v>
      </c>
      <c r="W42" s="24"/>
      <c r="X42" s="24">
        <v>522.53900146484375</v>
      </c>
      <c r="Y42" s="24">
        <v>785.84613037109375</v>
      </c>
      <c r="Z42" s="24">
        <v>969.7420654296875</v>
      </c>
      <c r="AA42" s="24">
        <v>1268.99755859375</v>
      </c>
      <c r="AB42" s="24">
        <v>1620.5643310546875</v>
      </c>
      <c r="AC42"/>
      <c r="AD42" s="24">
        <v>826.56103515625</v>
      </c>
      <c r="AE42" s="24"/>
      <c r="AF42" s="48"/>
      <c r="AG42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x14ac:dyDescent="0.2">
      <c r="A43" s="24">
        <v>1992</v>
      </c>
      <c r="B43" s="24">
        <v>2</v>
      </c>
      <c r="C43" s="24" t="str">
        <f t="shared" si="4"/>
        <v>1992Q2</v>
      </c>
      <c r="D43" s="24">
        <v>940.22068702290085</v>
      </c>
      <c r="E43" s="47"/>
      <c r="G43" s="24">
        <v>742.47772216796875</v>
      </c>
      <c r="H43" s="24"/>
      <c r="I43" s="24">
        <v>602.71484375</v>
      </c>
      <c r="J43" s="24">
        <v>574.04571533203125</v>
      </c>
      <c r="K43" s="24">
        <v>808.30389404296875</v>
      </c>
      <c r="L43" s="24"/>
      <c r="M43" s="23">
        <f t="shared" si="5"/>
        <v>0.74565376734156896</v>
      </c>
      <c r="N43" s="23">
        <f t="shared" si="6"/>
        <v>0.71018551260562834</v>
      </c>
      <c r="O43" s="24"/>
      <c r="P43" s="24">
        <v>890.47113037109375</v>
      </c>
      <c r="Q43" s="24">
        <v>626.16998291015625</v>
      </c>
      <c r="R43" s="23">
        <f t="shared" si="7"/>
        <v>0.70318953815965601</v>
      </c>
      <c r="T43" s="24">
        <v>406.85711669921875</v>
      </c>
      <c r="U43" s="24">
        <v>1232.41162109375</v>
      </c>
      <c r="V43" s="24">
        <v>1778.7889404296875</v>
      </c>
      <c r="W43" s="24"/>
      <c r="X43" s="24">
        <v>540.74554443359375</v>
      </c>
      <c r="Y43" s="24">
        <v>781.773193359375</v>
      </c>
      <c r="Z43" s="24">
        <v>1014.939208984375</v>
      </c>
      <c r="AA43" s="24">
        <v>1252.962890625</v>
      </c>
      <c r="AB43" s="24">
        <v>1606.8115234375</v>
      </c>
      <c r="AC43"/>
      <c r="AD43" s="24">
        <v>814.1907958984375</v>
      </c>
      <c r="AE43" s="24"/>
      <c r="AF43" s="48"/>
      <c r="AG43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x14ac:dyDescent="0.2">
      <c r="A44" s="24">
        <v>1992</v>
      </c>
      <c r="B44" s="24">
        <v>3</v>
      </c>
      <c r="C44" s="24" t="str">
        <f t="shared" si="4"/>
        <v>1992Q3</v>
      </c>
      <c r="D44" s="24">
        <v>935.23793560606066</v>
      </c>
      <c r="E44" s="47"/>
      <c r="G44" s="24">
        <v>742.7869873046875</v>
      </c>
      <c r="H44" s="24"/>
      <c r="I44" s="24">
        <v>592.00445556640625</v>
      </c>
      <c r="J44" s="24">
        <v>557.62451171875</v>
      </c>
      <c r="K44" s="24">
        <v>812.8482666015625</v>
      </c>
      <c r="L44" s="24"/>
      <c r="M44" s="23">
        <f t="shared" si="5"/>
        <v>0.72830868919917591</v>
      </c>
      <c r="N44" s="23">
        <f t="shared" si="6"/>
        <v>0.68601304158539012</v>
      </c>
      <c r="O44" s="24"/>
      <c r="P44" s="24">
        <v>892.6077880859375</v>
      </c>
      <c r="Q44" s="24">
        <v>624.5875244140625</v>
      </c>
      <c r="R44" s="23">
        <f t="shared" si="7"/>
        <v>0.699733447042173</v>
      </c>
      <c r="T44" s="24">
        <v>408.80404663085938</v>
      </c>
      <c r="U44" s="24">
        <v>1233.214111328125</v>
      </c>
      <c r="V44" s="24">
        <v>1797.4266357421875</v>
      </c>
      <c r="W44" s="24"/>
      <c r="X44" s="24">
        <v>539.493408203125</v>
      </c>
      <c r="Y44" s="24">
        <v>785.64874267578125</v>
      </c>
      <c r="Z44" s="24">
        <v>955.241455078125</v>
      </c>
      <c r="AA44" s="24">
        <v>1252.2674560546875</v>
      </c>
      <c r="AB44" s="24">
        <v>1628.0316162109375</v>
      </c>
      <c r="AC44"/>
      <c r="AD44" s="24">
        <v>811.906982421875</v>
      </c>
      <c r="AE44" s="24"/>
      <c r="AF44" s="48"/>
      <c r="AG4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x14ac:dyDescent="0.2">
      <c r="A45" s="24">
        <v>1992</v>
      </c>
      <c r="B45" s="24">
        <v>4</v>
      </c>
      <c r="C45" s="24" t="str">
        <f t="shared" si="4"/>
        <v>1992Q4</v>
      </c>
      <c r="D45" s="24">
        <v>944.08927481811781</v>
      </c>
      <c r="E45" s="47"/>
      <c r="G45" s="24">
        <v>742.91900634765625</v>
      </c>
      <c r="H45" s="24"/>
      <c r="I45" s="24">
        <v>598.1539306640625</v>
      </c>
      <c r="J45" s="24">
        <v>562.95269775390625</v>
      </c>
      <c r="K45" s="24">
        <v>809.08685302734375</v>
      </c>
      <c r="L45" s="24"/>
      <c r="M45" s="23">
        <f t="shared" si="5"/>
        <v>0.73929508114729858</v>
      </c>
      <c r="N45" s="23">
        <f t="shared" si="6"/>
        <v>0.69578772124094912</v>
      </c>
      <c r="O45" s="24"/>
      <c r="P45" s="24">
        <v>891.54425048828125</v>
      </c>
      <c r="Q45" s="24">
        <v>622.02008056640625</v>
      </c>
      <c r="R45" s="23">
        <f t="shared" si="7"/>
        <v>0.69768839878193156</v>
      </c>
      <c r="T45" s="24">
        <v>403.52859497070312</v>
      </c>
      <c r="U45" s="24">
        <v>1232.1148681640625</v>
      </c>
      <c r="V45" s="24">
        <v>1793.994384765625</v>
      </c>
      <c r="W45" s="24"/>
      <c r="X45" s="24">
        <v>530.78955078125</v>
      </c>
      <c r="Y45" s="24">
        <v>773.1768798828125</v>
      </c>
      <c r="Z45" s="24">
        <v>974.09259033203125</v>
      </c>
      <c r="AA45" s="24">
        <v>1246.940673828125</v>
      </c>
      <c r="AB45" s="24">
        <v>1569.6297607421875</v>
      </c>
      <c r="AC45"/>
      <c r="AD45" s="24">
        <v>807.0106201171875</v>
      </c>
      <c r="AE45" s="24"/>
      <c r="AF45" s="48"/>
      <c r="AG45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x14ac:dyDescent="0.2">
      <c r="A46" s="24">
        <v>1993</v>
      </c>
      <c r="B46" s="24">
        <v>1</v>
      </c>
      <c r="C46" s="24" t="str">
        <f t="shared" si="4"/>
        <v>1993Q1</v>
      </c>
      <c r="D46" s="24">
        <v>960.43884436160306</v>
      </c>
      <c r="E46" s="47"/>
      <c r="G46" s="24">
        <v>748.43511962890625</v>
      </c>
      <c r="H46" s="24"/>
      <c r="I46" s="24">
        <v>597.91912841796875</v>
      </c>
      <c r="J46" s="24">
        <v>541.71044921875</v>
      </c>
      <c r="K46" s="24">
        <v>814.47589111328125</v>
      </c>
      <c r="L46" s="24"/>
      <c r="M46" s="23">
        <f t="shared" si="5"/>
        <v>0.73411519597061625</v>
      </c>
      <c r="N46" s="23">
        <f t="shared" si="6"/>
        <v>0.6651031112514616</v>
      </c>
      <c r="O46" s="24"/>
      <c r="P46" s="24">
        <v>879.12371826171875</v>
      </c>
      <c r="Q46" s="24">
        <v>633.83807373046875</v>
      </c>
      <c r="R46" s="23">
        <f t="shared" si="7"/>
        <v>0.72098848041974062</v>
      </c>
      <c r="T46" s="24">
        <v>395.2259521484375</v>
      </c>
      <c r="U46" s="24">
        <v>1239.7647705078125</v>
      </c>
      <c r="V46" s="24">
        <v>1801.843994140625</v>
      </c>
      <c r="W46" s="24"/>
      <c r="X46" s="24">
        <v>516.2218017578125</v>
      </c>
      <c r="Y46" s="24">
        <v>774.42755126953125</v>
      </c>
      <c r="Z46" s="24">
        <v>983.05572509765625</v>
      </c>
      <c r="AA46" s="24">
        <v>1242.3984375</v>
      </c>
      <c r="AB46" s="24">
        <v>1596.573486328125</v>
      </c>
      <c r="AC46"/>
      <c r="AD46" s="24">
        <v>817.40789794921875</v>
      </c>
      <c r="AE46" s="24"/>
      <c r="AF46" s="48"/>
      <c r="AG46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x14ac:dyDescent="0.2">
      <c r="A47" s="24">
        <v>1993</v>
      </c>
      <c r="B47" s="24">
        <v>2</v>
      </c>
      <c r="C47" s="24" t="str">
        <f t="shared" si="4"/>
        <v>1993Q2</v>
      </c>
      <c r="D47" s="24">
        <v>951.46046726810096</v>
      </c>
      <c r="E47" s="47"/>
      <c r="G47" s="24">
        <v>751.05364990234375</v>
      </c>
      <c r="H47" s="24"/>
      <c r="I47" s="24">
        <v>595.6888427734375</v>
      </c>
      <c r="J47" s="24">
        <v>578.8812255859375</v>
      </c>
      <c r="K47" s="24">
        <v>810.85308837890625</v>
      </c>
      <c r="L47" s="24"/>
      <c r="M47" s="23">
        <f t="shared" si="5"/>
        <v>0.73464460000314635</v>
      </c>
      <c r="N47" s="23">
        <f t="shared" si="6"/>
        <v>0.71391628629455273</v>
      </c>
      <c r="O47" s="24"/>
      <c r="P47" s="24">
        <v>897.4490966796875</v>
      </c>
      <c r="Q47" s="24">
        <v>625.36572265625</v>
      </c>
      <c r="R47" s="23">
        <f t="shared" si="7"/>
        <v>0.69682584223431676</v>
      </c>
      <c r="T47" s="24">
        <v>411.16067504882812</v>
      </c>
      <c r="U47" s="24">
        <v>1236.35888671875</v>
      </c>
      <c r="V47" s="24">
        <v>1829.825439453125</v>
      </c>
      <c r="W47" s="24"/>
      <c r="X47" s="24">
        <v>542.47705078125</v>
      </c>
      <c r="Y47" s="24">
        <v>787.4921875</v>
      </c>
      <c r="Z47" s="24">
        <v>955.6483154296875</v>
      </c>
      <c r="AA47" s="24">
        <v>1239.84521484375</v>
      </c>
      <c r="AB47" s="24">
        <v>1606.6890869140625</v>
      </c>
      <c r="AC47"/>
      <c r="AD47" s="24">
        <v>812.1622314453125</v>
      </c>
      <c r="AE47" s="24"/>
      <c r="AF47" s="48"/>
      <c r="AG47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x14ac:dyDescent="0.2">
      <c r="A48" s="24">
        <v>1993</v>
      </c>
      <c r="B48" s="24">
        <v>3</v>
      </c>
      <c r="C48" s="24" t="str">
        <f t="shared" si="4"/>
        <v>1993Q3</v>
      </c>
      <c r="D48" s="24">
        <v>949.16037761915732</v>
      </c>
      <c r="E48" s="47"/>
      <c r="G48" s="24">
        <v>754.86383056640625</v>
      </c>
      <c r="H48" s="24"/>
      <c r="I48" s="24">
        <v>605.78302001953125</v>
      </c>
      <c r="J48" s="24">
        <v>555.660400390625</v>
      </c>
      <c r="K48" s="24">
        <v>817.8768310546875</v>
      </c>
      <c r="L48" s="24"/>
      <c r="M48" s="23">
        <f t="shared" si="5"/>
        <v>0.74067756539618301</v>
      </c>
      <c r="N48" s="23">
        <f t="shared" si="6"/>
        <v>0.67939374156629051</v>
      </c>
      <c r="O48" s="24"/>
      <c r="P48" s="24">
        <v>899.42388916015625</v>
      </c>
      <c r="Q48" s="24">
        <v>627.15399169921875</v>
      </c>
      <c r="R48" s="23">
        <f t="shared" si="7"/>
        <v>0.69728411626338771</v>
      </c>
      <c r="T48" s="24">
        <v>413.63150024414062</v>
      </c>
      <c r="U48" s="24">
        <v>1240.3155517578125</v>
      </c>
      <c r="V48" s="24">
        <v>1834.6966552734375</v>
      </c>
      <c r="W48" s="24"/>
      <c r="X48" s="24">
        <v>538.305908203125</v>
      </c>
      <c r="Y48" s="24">
        <v>792.18731689453125</v>
      </c>
      <c r="Z48" s="24">
        <v>1004.3540649414062</v>
      </c>
      <c r="AA48" s="24">
        <v>1248.5499267578125</v>
      </c>
      <c r="AB48" s="24">
        <v>1616.4127197265625</v>
      </c>
      <c r="AC48"/>
      <c r="AD48" s="24">
        <v>814.62054443359375</v>
      </c>
      <c r="AE48" s="24"/>
      <c r="AF48" s="48"/>
      <c r="AG48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x14ac:dyDescent="0.2">
      <c r="A49" s="24">
        <v>1993</v>
      </c>
      <c r="B49" s="24">
        <v>4</v>
      </c>
      <c r="C49" s="24" t="str">
        <f t="shared" si="4"/>
        <v>1993Q4</v>
      </c>
      <c r="D49" s="24">
        <v>964.06545786709296</v>
      </c>
      <c r="E49" s="47"/>
      <c r="G49" s="24">
        <v>761.3365478515625</v>
      </c>
      <c r="H49" s="24"/>
      <c r="I49" s="24">
        <v>609.92156982421875</v>
      </c>
      <c r="J49" s="24">
        <v>560.24798583984375</v>
      </c>
      <c r="K49" s="24">
        <v>824.77740478515625</v>
      </c>
      <c r="L49" s="24"/>
      <c r="M49" s="23">
        <f t="shared" si="5"/>
        <v>0.73949839833827091</v>
      </c>
      <c r="N49" s="23">
        <f t="shared" si="6"/>
        <v>0.67927174361157605</v>
      </c>
      <c r="O49" s="24"/>
      <c r="P49" s="24">
        <v>915.246826171875</v>
      </c>
      <c r="Q49" s="24">
        <v>628.317626953125</v>
      </c>
      <c r="R49" s="23">
        <f t="shared" si="7"/>
        <v>0.68650074382790882</v>
      </c>
      <c r="T49" s="24">
        <v>415.19512939453125</v>
      </c>
      <c r="U49" s="24">
        <v>1242.9027099609375</v>
      </c>
      <c r="V49" s="24">
        <v>1840.421875</v>
      </c>
      <c r="W49" s="24"/>
      <c r="X49" s="24">
        <v>529.7794189453125</v>
      </c>
      <c r="Y49" s="24">
        <v>782.09796142578125</v>
      </c>
      <c r="Z49" s="24">
        <v>969.3785400390625</v>
      </c>
      <c r="AA49" s="24">
        <v>1249.7781982421875</v>
      </c>
      <c r="AB49" s="24">
        <v>1587.609130859375</v>
      </c>
      <c r="AC49"/>
      <c r="AD49" s="24">
        <v>814.69573974609375</v>
      </c>
      <c r="AE49" s="24"/>
      <c r="AF49" s="48"/>
      <c r="AG49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x14ac:dyDescent="0.2">
      <c r="A50" s="24">
        <v>1994</v>
      </c>
      <c r="B50" s="24">
        <v>1</v>
      </c>
      <c r="C50" s="24" t="str">
        <f t="shared" si="4"/>
        <v>1994Q1</v>
      </c>
      <c r="D50" s="24">
        <v>963.35434673937755</v>
      </c>
      <c r="E50" s="47"/>
      <c r="G50" s="24">
        <v>748.31622314453125</v>
      </c>
      <c r="H50" s="24"/>
      <c r="I50" s="24">
        <v>590.7884521484375</v>
      </c>
      <c r="J50" s="24">
        <v>535.9263916015625</v>
      </c>
      <c r="K50" s="24">
        <v>818.756591796875</v>
      </c>
      <c r="L50" s="24"/>
      <c r="M50" s="23">
        <f t="shared" si="5"/>
        <v>0.72156787263461319</v>
      </c>
      <c r="N50" s="23">
        <f t="shared" si="6"/>
        <v>0.65456131525658634</v>
      </c>
      <c r="O50" s="24"/>
      <c r="P50" s="24">
        <v>892.80609130859375</v>
      </c>
      <c r="Q50" s="24">
        <v>620.82867431640625</v>
      </c>
      <c r="R50" s="23">
        <f t="shared" si="7"/>
        <v>0.69536787479401285</v>
      </c>
      <c r="T50" s="24">
        <v>387.13214111328125</v>
      </c>
      <c r="U50" s="24">
        <v>1255.224853515625</v>
      </c>
      <c r="V50" s="24">
        <v>1851.612060546875</v>
      </c>
      <c r="W50" s="24"/>
      <c r="X50" s="24">
        <v>502.296875</v>
      </c>
      <c r="Y50" s="24">
        <v>771.94415283203125</v>
      </c>
      <c r="Z50" s="24">
        <v>988.45538330078125</v>
      </c>
      <c r="AA50" s="24">
        <v>1257.08642578125</v>
      </c>
      <c r="AB50" s="24">
        <v>1588.400390625</v>
      </c>
      <c r="AC50"/>
      <c r="AD50" s="24">
        <v>811.87939453125</v>
      </c>
      <c r="AE50" s="24"/>
      <c r="AF50" s="48"/>
      <c r="AG50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x14ac:dyDescent="0.2">
      <c r="A51" s="24">
        <v>1994</v>
      </c>
      <c r="B51" s="24">
        <v>2</v>
      </c>
      <c r="C51" s="24" t="str">
        <f t="shared" si="4"/>
        <v>1994Q2</v>
      </c>
      <c r="D51" s="24">
        <v>949.74306371441492</v>
      </c>
      <c r="E51" s="47"/>
      <c r="G51" s="24">
        <v>751.31976318359375</v>
      </c>
      <c r="H51" s="24"/>
      <c r="I51" s="24">
        <v>601.22601318359375</v>
      </c>
      <c r="J51" s="24">
        <v>548.0562744140625</v>
      </c>
      <c r="K51" s="24">
        <v>816.2071533203125</v>
      </c>
      <c r="L51" s="24"/>
      <c r="M51" s="23">
        <f t="shared" si="5"/>
        <v>0.73660958586042735</v>
      </c>
      <c r="N51" s="23">
        <f t="shared" si="6"/>
        <v>0.67146712961848198</v>
      </c>
      <c r="O51" s="24"/>
      <c r="P51" s="24">
        <v>917.1866455078125</v>
      </c>
      <c r="Q51" s="24">
        <v>622.3433837890625</v>
      </c>
      <c r="R51" s="23">
        <f t="shared" si="7"/>
        <v>0.67853515621620708</v>
      </c>
      <c r="T51" s="24">
        <v>405.20120239257812</v>
      </c>
      <c r="U51" s="24">
        <v>1243.4395751953125</v>
      </c>
      <c r="V51" s="24">
        <v>1850.96044921875</v>
      </c>
      <c r="W51" s="24"/>
      <c r="X51" s="24">
        <v>522.8489990234375</v>
      </c>
      <c r="Y51" s="24">
        <v>780.080810546875</v>
      </c>
      <c r="Z51" s="24">
        <v>975.2958984375</v>
      </c>
      <c r="AA51" s="24">
        <v>1234.79150390625</v>
      </c>
      <c r="AB51" s="24">
        <v>1665.6051025390625</v>
      </c>
      <c r="AC51"/>
      <c r="AD51" s="24">
        <v>805.6466064453125</v>
      </c>
      <c r="AE51" s="24"/>
      <c r="AF51" s="48"/>
      <c r="AG51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x14ac:dyDescent="0.2">
      <c r="A52" s="24">
        <v>1994</v>
      </c>
      <c r="B52" s="24">
        <v>3</v>
      </c>
      <c r="C52" s="24" t="str">
        <f t="shared" si="4"/>
        <v>1994Q3</v>
      </c>
      <c r="D52" s="24">
        <v>934.95478844862328</v>
      </c>
      <c r="E52" s="47"/>
      <c r="G52" s="24">
        <v>757.286376953125</v>
      </c>
      <c r="H52" s="24"/>
      <c r="I52" s="24">
        <v>596.88092041015625</v>
      </c>
      <c r="J52" s="24">
        <v>554.77166748046875</v>
      </c>
      <c r="K52" s="24">
        <v>824.08648681640625</v>
      </c>
      <c r="L52" s="24"/>
      <c r="M52" s="23">
        <f t="shared" si="5"/>
        <v>0.72429402733688086</v>
      </c>
      <c r="N52" s="23">
        <f t="shared" si="6"/>
        <v>0.67319592828618158</v>
      </c>
      <c r="O52" s="24"/>
      <c r="P52" s="24">
        <v>908.5732421875</v>
      </c>
      <c r="Q52" s="24">
        <v>622.044677734375</v>
      </c>
      <c r="R52" s="23">
        <f t="shared" si="7"/>
        <v>0.68463900195511718</v>
      </c>
      <c r="T52" s="24">
        <v>419.93267822265625</v>
      </c>
      <c r="U52" s="24">
        <v>1241.6202392578125</v>
      </c>
      <c r="V52" s="24">
        <v>1851.6624755859375</v>
      </c>
      <c r="W52" s="24"/>
      <c r="X52" s="24">
        <v>527.4144287109375</v>
      </c>
      <c r="Y52" s="24">
        <v>791.00439453125</v>
      </c>
      <c r="Z52" s="24">
        <v>935.55389404296875</v>
      </c>
      <c r="AA52" s="24">
        <v>1234.2288818359375</v>
      </c>
      <c r="AB52" s="24">
        <v>1607.0230712890625</v>
      </c>
      <c r="AC52"/>
      <c r="AD52" s="24">
        <v>807.90155029296875</v>
      </c>
      <c r="AE52" s="24"/>
      <c r="AF52" s="48"/>
      <c r="AG52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x14ac:dyDescent="0.2">
      <c r="A53" s="24">
        <v>1994</v>
      </c>
      <c r="B53" s="24">
        <v>4</v>
      </c>
      <c r="C53" s="24" t="str">
        <f t="shared" si="4"/>
        <v>1994Q4</v>
      </c>
      <c r="D53" s="24">
        <v>949.66442020921431</v>
      </c>
      <c r="E53" s="47"/>
      <c r="G53" s="24">
        <v>761.5635986328125</v>
      </c>
      <c r="H53" s="24"/>
      <c r="I53" s="24">
        <v>627.48162841796875</v>
      </c>
      <c r="J53" s="24">
        <v>556.67193603515625</v>
      </c>
      <c r="K53" s="24">
        <v>821.96441650390625</v>
      </c>
      <c r="L53" s="24"/>
      <c r="M53" s="23">
        <f t="shared" si="5"/>
        <v>0.76339269172607394</v>
      </c>
      <c r="N53" s="23">
        <f t="shared" si="6"/>
        <v>0.6772457844378118</v>
      </c>
      <c r="O53" s="24"/>
      <c r="P53" s="24">
        <v>922.9541015625</v>
      </c>
      <c r="Q53" s="24">
        <v>622.88031005859375</v>
      </c>
      <c r="R53" s="23">
        <f t="shared" si="7"/>
        <v>0.67487679940324086</v>
      </c>
      <c r="T53" s="24">
        <v>414.37921142578125</v>
      </c>
      <c r="U53" s="24">
        <v>1253.555908203125</v>
      </c>
      <c r="V53" s="24">
        <v>1861.3555908203125</v>
      </c>
      <c r="W53" s="24"/>
      <c r="X53" s="24">
        <v>515.33624267578125</v>
      </c>
      <c r="Y53" s="24">
        <v>788.088623046875</v>
      </c>
      <c r="Z53" s="24">
        <v>938.1951904296875</v>
      </c>
      <c r="AA53" s="24">
        <v>1256.86962890625</v>
      </c>
      <c r="AB53" s="24">
        <v>1626.1275634765625</v>
      </c>
      <c r="AC53"/>
      <c r="AD53" s="24">
        <v>806.0316162109375</v>
      </c>
      <c r="AE53" s="24"/>
      <c r="AF53" s="48"/>
      <c r="AG53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x14ac:dyDescent="0.2">
      <c r="A54" s="24">
        <v>1995</v>
      </c>
      <c r="B54" s="24">
        <v>1</v>
      </c>
      <c r="C54" s="24" t="str">
        <f t="shared" si="4"/>
        <v>1995Q1</v>
      </c>
      <c r="D54" s="24">
        <v>954.72420680512596</v>
      </c>
      <c r="E54" s="47"/>
      <c r="G54" s="24">
        <v>759.77398681640625</v>
      </c>
      <c r="H54" s="24"/>
      <c r="I54" s="24">
        <v>602.9915771484375</v>
      </c>
      <c r="J54" s="24">
        <v>545.56951904296875</v>
      </c>
      <c r="K54" s="24">
        <v>823.0577392578125</v>
      </c>
      <c r="L54" s="24"/>
      <c r="M54" s="23">
        <f t="shared" si="5"/>
        <v>0.7326236646437243</v>
      </c>
      <c r="N54" s="23">
        <f t="shared" si="6"/>
        <v>0.66285692123487339</v>
      </c>
      <c r="O54" s="24"/>
      <c r="P54" s="24">
        <v>923.32659912109375</v>
      </c>
      <c r="Q54" s="24">
        <v>619.83074951171875</v>
      </c>
      <c r="R54" s="23">
        <f t="shared" si="7"/>
        <v>0.67130173667879822</v>
      </c>
      <c r="T54" s="24">
        <v>405.6253662109375</v>
      </c>
      <c r="U54" s="24">
        <v>1250.5509033203125</v>
      </c>
      <c r="V54" s="24">
        <v>1852.49072265625</v>
      </c>
      <c r="W54" s="24"/>
      <c r="X54" s="24">
        <v>510.36761474609375</v>
      </c>
      <c r="Y54" s="24">
        <v>779.428955078125</v>
      </c>
      <c r="Z54" s="24">
        <v>972.2149658203125</v>
      </c>
      <c r="AA54" s="24">
        <v>1237.4404296875</v>
      </c>
      <c r="AB54" s="24">
        <v>1589.1488037109375</v>
      </c>
      <c r="AC54"/>
      <c r="AD54" s="24">
        <v>809.21624755859375</v>
      </c>
      <c r="AE54" s="24"/>
      <c r="AF54" s="48"/>
      <c r="AG5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x14ac:dyDescent="0.2">
      <c r="A55" s="24">
        <v>1995</v>
      </c>
      <c r="B55" s="24">
        <v>2</v>
      </c>
      <c r="C55" s="24" t="str">
        <f t="shared" si="4"/>
        <v>1995Q2</v>
      </c>
      <c r="D55" s="24">
        <v>941.03922857769021</v>
      </c>
      <c r="E55" s="47"/>
      <c r="G55" s="24">
        <v>757.01654052734375</v>
      </c>
      <c r="H55" s="24"/>
      <c r="I55" s="24">
        <v>602.413330078125</v>
      </c>
      <c r="J55" s="24">
        <v>553.15655517578125</v>
      </c>
      <c r="K55" s="24">
        <v>816.4478759765625</v>
      </c>
      <c r="L55" s="24"/>
      <c r="M55" s="23">
        <f t="shared" si="5"/>
        <v>0.73784664986429371</v>
      </c>
      <c r="N55" s="23">
        <f t="shared" si="6"/>
        <v>0.67751606863346236</v>
      </c>
      <c r="O55" s="24"/>
      <c r="P55" s="24">
        <v>920.32916259765625</v>
      </c>
      <c r="Q55" s="24">
        <v>617.47698974609375</v>
      </c>
      <c r="R55" s="23">
        <f t="shared" si="7"/>
        <v>0.67093059183656278</v>
      </c>
      <c r="T55" s="24">
        <v>413.44931030273438</v>
      </c>
      <c r="U55" s="24">
        <v>1245.3568115234375</v>
      </c>
      <c r="V55" s="24">
        <v>1866.890869140625</v>
      </c>
      <c r="W55" s="24"/>
      <c r="X55" s="24">
        <v>519.13037109375</v>
      </c>
      <c r="Y55" s="24">
        <v>779.5096435546875</v>
      </c>
      <c r="Z55" s="24">
        <v>948.8006591796875</v>
      </c>
      <c r="AA55" s="24">
        <v>1247.11328125</v>
      </c>
      <c r="AB55" s="24">
        <v>1671.2716064453125</v>
      </c>
      <c r="AC55"/>
      <c r="AD55" s="24">
        <v>802.835205078125</v>
      </c>
      <c r="AE55" s="24"/>
      <c r="AF55" s="48"/>
      <c r="AG55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x14ac:dyDescent="0.2">
      <c r="A56" s="24">
        <v>1995</v>
      </c>
      <c r="B56" s="24">
        <v>3</v>
      </c>
      <c r="C56" s="24" t="str">
        <f t="shared" si="4"/>
        <v>1995Q3</v>
      </c>
      <c r="D56" s="24">
        <v>944.20446576537279</v>
      </c>
      <c r="E56" s="47"/>
      <c r="G56" s="24">
        <v>755.6529541015625</v>
      </c>
      <c r="H56" s="24"/>
      <c r="I56" s="24">
        <v>610.31781005859375</v>
      </c>
      <c r="J56" s="24">
        <v>562.273681640625</v>
      </c>
      <c r="K56" s="24">
        <v>821.3175048828125</v>
      </c>
      <c r="L56" s="24"/>
      <c r="M56" s="23">
        <f t="shared" si="5"/>
        <v>0.74309606994882604</v>
      </c>
      <c r="N56" s="23">
        <f t="shared" si="6"/>
        <v>0.68459965640310017</v>
      </c>
      <c r="O56" s="24"/>
      <c r="P56" s="24">
        <v>927.89666748046875</v>
      </c>
      <c r="Q56" s="24">
        <v>616.4395751953125</v>
      </c>
      <c r="R56" s="23">
        <f t="shared" si="7"/>
        <v>0.66434075775823165</v>
      </c>
      <c r="T56" s="24">
        <v>422.20150756835938</v>
      </c>
      <c r="U56" s="24">
        <v>1249.5262451171875</v>
      </c>
      <c r="V56" s="24">
        <v>1856.298583984375</v>
      </c>
      <c r="W56" s="24"/>
      <c r="X56" s="24">
        <v>517.64349365234375</v>
      </c>
      <c r="Y56" s="24">
        <v>781.29534912109375</v>
      </c>
      <c r="Z56" s="24">
        <v>969.41839599609375</v>
      </c>
      <c r="AA56" s="24">
        <v>1229.4501953125</v>
      </c>
      <c r="AB56" s="24">
        <v>1622.03271484375</v>
      </c>
      <c r="AC56"/>
      <c r="AD56" s="24">
        <v>803.11309814453125</v>
      </c>
      <c r="AE56" s="24"/>
      <c r="AF56" s="48"/>
      <c r="AG56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x14ac:dyDescent="0.2">
      <c r="A57" s="24">
        <v>1995</v>
      </c>
      <c r="B57" s="24">
        <v>4</v>
      </c>
      <c r="C57" s="24" t="str">
        <f t="shared" si="4"/>
        <v>1995Q4</v>
      </c>
      <c r="D57" s="24">
        <v>948.88772066796798</v>
      </c>
      <c r="E57" s="47"/>
      <c r="G57" s="24">
        <v>758.355224609375</v>
      </c>
      <c r="H57" s="24"/>
      <c r="I57" s="24">
        <v>620.1695556640625</v>
      </c>
      <c r="J57" s="24">
        <v>540.09014892578125</v>
      </c>
      <c r="K57" s="24">
        <v>817.9088134765625</v>
      </c>
      <c r="L57" s="24"/>
      <c r="M57" s="23">
        <f t="shared" si="5"/>
        <v>0.75823801559002724</v>
      </c>
      <c r="N57" s="23">
        <f t="shared" si="6"/>
        <v>0.66033051610007842</v>
      </c>
      <c r="O57" s="24"/>
      <c r="P57" s="24">
        <v>932.743896484375</v>
      </c>
      <c r="Q57" s="24">
        <v>611.1505126953125</v>
      </c>
      <c r="R57" s="23">
        <f t="shared" si="7"/>
        <v>0.65521791672806762</v>
      </c>
      <c r="T57" s="24">
        <v>415.93942260742188</v>
      </c>
      <c r="U57" s="24">
        <v>1244.50927734375</v>
      </c>
      <c r="V57" s="24">
        <v>1855.9617919921875</v>
      </c>
      <c r="W57" s="24"/>
      <c r="X57" s="24">
        <v>519.457763671875</v>
      </c>
      <c r="Y57" s="24">
        <v>777.53369140625</v>
      </c>
      <c r="Z57" s="24">
        <v>916.08392333984375</v>
      </c>
      <c r="AA57" s="24">
        <v>1225.823486328125</v>
      </c>
      <c r="AB57" s="24">
        <v>1588.853515625</v>
      </c>
      <c r="AC57"/>
      <c r="AD57" s="24">
        <v>802.2679443359375</v>
      </c>
      <c r="AE57" s="24"/>
      <c r="AF57" s="48"/>
      <c r="AG57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x14ac:dyDescent="0.2">
      <c r="A58" s="24">
        <v>1996</v>
      </c>
      <c r="B58" s="24">
        <v>1</v>
      </c>
      <c r="C58" s="24" t="str">
        <f t="shared" si="4"/>
        <v>1996Q1</v>
      </c>
      <c r="D58" s="24">
        <v>950.24094582975067</v>
      </c>
      <c r="E58" s="47"/>
      <c r="G58" s="24">
        <v>753.28326416015625</v>
      </c>
      <c r="H58" s="24"/>
      <c r="I58" s="24">
        <v>607.747802734375</v>
      </c>
      <c r="J58" s="24">
        <v>539.609130859375</v>
      </c>
      <c r="K58" s="24">
        <v>818.3350830078125</v>
      </c>
      <c r="L58" s="24"/>
      <c r="M58" s="23">
        <f t="shared" si="5"/>
        <v>0.74266375150455688</v>
      </c>
      <c r="N58" s="23">
        <f t="shared" si="6"/>
        <v>0.65939875005239568</v>
      </c>
      <c r="O58" s="24"/>
      <c r="P58" s="24">
        <v>913.86883544921875</v>
      </c>
      <c r="Q58" s="24">
        <v>616.70391845703125</v>
      </c>
      <c r="R58" s="23">
        <f t="shared" si="7"/>
        <v>0.67482760603592096</v>
      </c>
      <c r="T58" s="24">
        <v>404.89501953125</v>
      </c>
      <c r="U58" s="24">
        <v>1253.7847900390625</v>
      </c>
      <c r="V58" s="24">
        <v>1860.780029296875</v>
      </c>
      <c r="W58" s="24"/>
      <c r="X58" s="24">
        <v>501.65753173828125</v>
      </c>
      <c r="Y58" s="24">
        <v>766.0069580078125</v>
      </c>
      <c r="Z58" s="24">
        <v>946.83111572265625</v>
      </c>
      <c r="AA58" s="24">
        <v>1235.5357666015625</v>
      </c>
      <c r="AB58" s="24">
        <v>1610.122802734375</v>
      </c>
      <c r="AC58"/>
      <c r="AD58" s="24">
        <v>803.63385009765625</v>
      </c>
      <c r="AE58" s="24"/>
      <c r="AF58" s="48"/>
      <c r="AG58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x14ac:dyDescent="0.2">
      <c r="A59" s="24">
        <v>1996</v>
      </c>
      <c r="B59" s="24">
        <v>2</v>
      </c>
      <c r="C59" s="24" t="str">
        <f t="shared" si="4"/>
        <v>1996Q2</v>
      </c>
      <c r="D59" s="24">
        <v>936.3599999999999</v>
      </c>
      <c r="E59" s="47"/>
      <c r="G59" s="24">
        <v>752.68426513671875</v>
      </c>
      <c r="H59" s="24"/>
      <c r="I59" s="24">
        <v>592.0540771484375</v>
      </c>
      <c r="J59" s="24">
        <v>553.83062744140625</v>
      </c>
      <c r="K59" s="24">
        <v>817.273193359375</v>
      </c>
      <c r="L59" s="24"/>
      <c r="M59" s="23">
        <f t="shared" si="5"/>
        <v>0.7244261551205643</v>
      </c>
      <c r="N59" s="23">
        <f t="shared" si="6"/>
        <v>0.67765666602241459</v>
      </c>
      <c r="O59" s="24"/>
      <c r="P59" s="24">
        <v>921.3807373046875</v>
      </c>
      <c r="Q59" s="24">
        <v>614.26019287109375</v>
      </c>
      <c r="R59" s="23">
        <f t="shared" si="7"/>
        <v>0.66667357803462157</v>
      </c>
      <c r="T59" s="24">
        <v>415.22122192382812</v>
      </c>
      <c r="U59" s="24">
        <v>1243.9378662109375</v>
      </c>
      <c r="V59" s="24">
        <v>1858.82275390625</v>
      </c>
      <c r="W59" s="24"/>
      <c r="X59" s="24">
        <v>523.08282470703125</v>
      </c>
      <c r="Y59" s="24">
        <v>779.4085693359375</v>
      </c>
      <c r="Z59" s="24">
        <v>948.1544189453125</v>
      </c>
      <c r="AA59" s="24">
        <v>1190.44189453125</v>
      </c>
      <c r="AB59" s="24">
        <v>1680.78466796875</v>
      </c>
      <c r="AC59"/>
      <c r="AD59" s="24">
        <v>796.1259765625</v>
      </c>
      <c r="AE59" s="24"/>
      <c r="AF59" s="48"/>
      <c r="AG59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x14ac:dyDescent="0.2">
      <c r="A60" s="24">
        <v>1996</v>
      </c>
      <c r="B60" s="24">
        <v>3</v>
      </c>
      <c r="C60" s="24" t="str">
        <f t="shared" si="4"/>
        <v>1996Q3</v>
      </c>
      <c r="D60" s="24">
        <v>934.8338546302183</v>
      </c>
      <c r="E60" s="47"/>
      <c r="G60" s="24">
        <v>758.44952392578125</v>
      </c>
      <c r="H60" s="24"/>
      <c r="I60" s="24">
        <v>595.97332763671875</v>
      </c>
      <c r="J60" s="24">
        <v>563.97357177734375</v>
      </c>
      <c r="K60" s="24">
        <v>831.20013427734375</v>
      </c>
      <c r="L60" s="24"/>
      <c r="M60" s="23">
        <f t="shared" si="5"/>
        <v>0.71700340635154702</v>
      </c>
      <c r="N60" s="23">
        <f t="shared" si="6"/>
        <v>0.67850514998733702</v>
      </c>
      <c r="O60" s="24"/>
      <c r="P60" s="24">
        <v>925.43988037109375</v>
      </c>
      <c r="Q60" s="24">
        <v>623.0582275390625</v>
      </c>
      <c r="R60" s="23">
        <f t="shared" si="7"/>
        <v>0.67325629763137207</v>
      </c>
      <c r="T60" s="24">
        <v>424.53515625</v>
      </c>
      <c r="U60" s="24">
        <v>1242.2802734375</v>
      </c>
      <c r="V60" s="24">
        <v>1848.354248046875</v>
      </c>
      <c r="W60" s="24"/>
      <c r="X60" s="24">
        <v>526.8975830078125</v>
      </c>
      <c r="Y60" s="24">
        <v>785.48681640625</v>
      </c>
      <c r="Z60" s="24">
        <v>961.2247314453125</v>
      </c>
      <c r="AA60" s="24">
        <v>1220.879638671875</v>
      </c>
      <c r="AB60" s="24">
        <v>1615.0380859375</v>
      </c>
      <c r="AC60"/>
      <c r="AD60" s="24">
        <v>800.76605224609375</v>
      </c>
      <c r="AE60" s="24"/>
      <c r="AF60" s="48"/>
      <c r="AG60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x14ac:dyDescent="0.2">
      <c r="A61" s="24">
        <v>1996</v>
      </c>
      <c r="B61" s="24">
        <v>4</v>
      </c>
      <c r="C61" s="24" t="str">
        <f t="shared" si="4"/>
        <v>1996Q4</v>
      </c>
      <c r="D61" s="24">
        <v>947.67228571428575</v>
      </c>
      <c r="E61" s="47"/>
      <c r="G61" s="24">
        <v>762.1767578125</v>
      </c>
      <c r="H61" s="24"/>
      <c r="I61" s="24">
        <v>595.58642578125</v>
      </c>
      <c r="J61" s="24">
        <v>556.96380615234375</v>
      </c>
      <c r="K61" s="24">
        <v>835.9991455078125</v>
      </c>
      <c r="L61" s="24"/>
      <c r="M61" s="23">
        <f t="shared" si="5"/>
        <v>0.71242468246719537</v>
      </c>
      <c r="N61" s="23">
        <f t="shared" si="6"/>
        <v>0.66622532946971635</v>
      </c>
      <c r="O61" s="24"/>
      <c r="P61" s="24">
        <v>928.63092041015625</v>
      </c>
      <c r="Q61" s="24">
        <v>616.99078369140625</v>
      </c>
      <c r="R61" s="23">
        <f t="shared" si="7"/>
        <v>0.66440904575834581</v>
      </c>
      <c r="T61" s="24">
        <v>424.1884765625</v>
      </c>
      <c r="U61" s="24">
        <v>1257.0921630859375</v>
      </c>
      <c r="V61" s="24">
        <v>1868.1348876953125</v>
      </c>
      <c r="W61" s="24"/>
      <c r="X61" s="24">
        <v>522.35186767578125</v>
      </c>
      <c r="Y61" s="24">
        <v>774.05035400390625</v>
      </c>
      <c r="Z61" s="24">
        <v>947.3211669921875</v>
      </c>
      <c r="AA61" s="24">
        <v>1213.27880859375</v>
      </c>
      <c r="AB61" s="24">
        <v>1610.49267578125</v>
      </c>
      <c r="AC61"/>
      <c r="AD61" s="24">
        <v>801.34088134765625</v>
      </c>
      <c r="AE61" s="24"/>
      <c r="AF61" s="48"/>
      <c r="AG61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x14ac:dyDescent="0.2">
      <c r="A62" s="24">
        <v>1997</v>
      </c>
      <c r="B62" s="24">
        <v>1</v>
      </c>
      <c r="C62" s="24" t="str">
        <f t="shared" si="4"/>
        <v>1997Q1</v>
      </c>
      <c r="D62" s="24">
        <v>951.37182710377965</v>
      </c>
      <c r="E62" s="47"/>
      <c r="G62" s="24">
        <v>756.23614501953125</v>
      </c>
      <c r="H62" s="24"/>
      <c r="I62" s="24">
        <v>597.12799072265625</v>
      </c>
      <c r="J62" s="24">
        <v>550.40985107421875</v>
      </c>
      <c r="K62" s="24">
        <v>832.59991455078125</v>
      </c>
      <c r="L62" s="24"/>
      <c r="M62" s="23">
        <f t="shared" si="5"/>
        <v>0.7171847850174583</v>
      </c>
      <c r="N62" s="23">
        <f t="shared" si="6"/>
        <v>0.66107363387274121</v>
      </c>
      <c r="O62" s="24"/>
      <c r="P62" s="24">
        <v>925.7757568359375</v>
      </c>
      <c r="Q62" s="24">
        <v>621.21612548828125</v>
      </c>
      <c r="R62" s="23">
        <f t="shared" si="7"/>
        <v>0.67102224367101337</v>
      </c>
      <c r="T62" s="24">
        <v>416.39675903320312</v>
      </c>
      <c r="U62" s="24">
        <v>1263.2215576171875</v>
      </c>
      <c r="V62" s="24">
        <v>1865.188720703125</v>
      </c>
      <c r="W62" s="24"/>
      <c r="X62" s="24">
        <v>511.35205078125</v>
      </c>
      <c r="Y62" s="24">
        <v>767.6536865234375</v>
      </c>
      <c r="Z62" s="24">
        <v>945.6104736328125</v>
      </c>
      <c r="AA62" s="24">
        <v>1228.831787109375</v>
      </c>
      <c r="AB62" s="24">
        <v>1630.812744140625</v>
      </c>
      <c r="AC62"/>
      <c r="AD62" s="24">
        <v>801.774658203125</v>
      </c>
      <c r="AE62" s="24"/>
      <c r="AF62" s="48"/>
      <c r="AG62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x14ac:dyDescent="0.2">
      <c r="A63" s="24">
        <v>1997</v>
      </c>
      <c r="B63" s="24">
        <v>2</v>
      </c>
      <c r="C63" s="24" t="str">
        <f t="shared" si="4"/>
        <v>1997Q2</v>
      </c>
      <c r="D63" s="24">
        <v>939.77501666666672</v>
      </c>
      <c r="E63" s="47"/>
      <c r="G63" s="24">
        <v>768.118408203125</v>
      </c>
      <c r="H63" s="24"/>
      <c r="I63" s="24">
        <v>609.71905517578125</v>
      </c>
      <c r="J63" s="24">
        <v>555.457763671875</v>
      </c>
      <c r="K63" s="24">
        <v>844.9425048828125</v>
      </c>
      <c r="L63" s="24"/>
      <c r="M63" s="23">
        <f t="shared" si="5"/>
        <v>0.72161011151917953</v>
      </c>
      <c r="N63" s="23">
        <f t="shared" si="6"/>
        <v>0.65739119580558092</v>
      </c>
      <c r="O63" s="24"/>
      <c r="P63" s="24">
        <v>928.36468505859375</v>
      </c>
      <c r="Q63" s="24">
        <v>630.271728515625</v>
      </c>
      <c r="R63" s="23">
        <f t="shared" si="7"/>
        <v>0.67890532530957426</v>
      </c>
      <c r="T63" s="24">
        <v>430.97012329101562</v>
      </c>
      <c r="U63" s="24">
        <v>1246.7103271484375</v>
      </c>
      <c r="V63" s="24">
        <v>1860.085693359375</v>
      </c>
      <c r="W63" s="24"/>
      <c r="X63" s="24">
        <v>531.78753662109375</v>
      </c>
      <c r="Y63" s="24">
        <v>793.96282958984375</v>
      </c>
      <c r="Z63" s="24">
        <v>950.49652099609375</v>
      </c>
      <c r="AA63" s="24">
        <v>1209.155029296875</v>
      </c>
      <c r="AB63" s="24">
        <v>1629.93505859375</v>
      </c>
      <c r="AC63"/>
      <c r="AD63" s="24">
        <v>809.6800537109375</v>
      </c>
      <c r="AE63" s="24"/>
      <c r="AF63" s="48"/>
      <c r="AG63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x14ac:dyDescent="0.2">
      <c r="A64" s="24">
        <v>1997</v>
      </c>
      <c r="B64" s="24">
        <v>3</v>
      </c>
      <c r="C64" s="24" t="str">
        <f t="shared" si="4"/>
        <v>1997Q3</v>
      </c>
      <c r="D64" s="24">
        <v>935.09951907131006</v>
      </c>
      <c r="E64" s="47"/>
      <c r="G64" s="24">
        <v>770.21624755859375</v>
      </c>
      <c r="H64" s="24"/>
      <c r="I64" s="24">
        <v>610.8424072265625</v>
      </c>
      <c r="J64" s="24">
        <v>566.08599853515625</v>
      </c>
      <c r="K64" s="24">
        <v>854.11798095703125</v>
      </c>
      <c r="L64" s="24"/>
      <c r="M64" s="23">
        <f t="shared" si="5"/>
        <v>0.71517333769524349</v>
      </c>
      <c r="N64" s="23">
        <f t="shared" si="6"/>
        <v>0.66277260420259754</v>
      </c>
      <c r="O64" s="24"/>
      <c r="P64" s="24">
        <v>931.22265625</v>
      </c>
      <c r="Q64" s="24">
        <v>636.054443359375</v>
      </c>
      <c r="R64" s="23">
        <f t="shared" si="7"/>
        <v>0.68303153825825424</v>
      </c>
      <c r="T64" s="24">
        <v>445.25503540039062</v>
      </c>
      <c r="U64" s="24">
        <v>1273.4293212890625</v>
      </c>
      <c r="V64" s="24">
        <v>1884.612548828125</v>
      </c>
      <c r="W64" s="24"/>
      <c r="X64" s="24">
        <v>528.00238037109375</v>
      </c>
      <c r="Y64" s="24">
        <v>798.02490234375</v>
      </c>
      <c r="Z64" s="24">
        <v>965.16363525390625</v>
      </c>
      <c r="AA64" s="24">
        <v>1262.764892578125</v>
      </c>
      <c r="AB64" s="24">
        <v>1602.4971923828125</v>
      </c>
      <c r="AC64"/>
      <c r="AD64" s="24">
        <v>812.22113037109375</v>
      </c>
      <c r="AE64" s="24"/>
      <c r="AF64" s="48"/>
      <c r="AG6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x14ac:dyDescent="0.2">
      <c r="A65" s="24">
        <v>1997</v>
      </c>
      <c r="B65" s="24">
        <v>4</v>
      </c>
      <c r="C65" s="24" t="str">
        <f t="shared" si="4"/>
        <v>1997Q4</v>
      </c>
      <c r="D65" s="24">
        <v>952.45342680412375</v>
      </c>
      <c r="E65" s="47"/>
      <c r="G65" s="24">
        <v>780.023681640625</v>
      </c>
      <c r="H65" s="24"/>
      <c r="I65" s="24">
        <v>615.128173828125</v>
      </c>
      <c r="J65" s="24">
        <v>568.1092529296875</v>
      </c>
      <c r="K65" s="24">
        <v>869.07342529296875</v>
      </c>
      <c r="L65" s="24"/>
      <c r="M65" s="23">
        <f t="shared" si="5"/>
        <v>0.70779770261731612</v>
      </c>
      <c r="N65" s="23">
        <f t="shared" si="6"/>
        <v>0.65369534540556817</v>
      </c>
      <c r="O65" s="24"/>
      <c r="P65" s="24">
        <v>945.73956298828125</v>
      </c>
      <c r="Q65" s="24">
        <v>641.90008544921875</v>
      </c>
      <c r="R65" s="23">
        <f t="shared" si="7"/>
        <v>0.67872817271277952</v>
      </c>
      <c r="T65" s="24">
        <v>448.1148681640625</v>
      </c>
      <c r="U65" s="24">
        <v>1282.692138671875</v>
      </c>
      <c r="V65" s="24">
        <v>1936.7906494140625</v>
      </c>
      <c r="W65" s="24"/>
      <c r="X65" s="24">
        <v>533.58123779296875</v>
      </c>
      <c r="Y65" s="24">
        <v>788.24688720703125</v>
      </c>
      <c r="Z65" s="24">
        <v>971.4129638671875</v>
      </c>
      <c r="AA65" s="24">
        <v>1243.648193359375</v>
      </c>
      <c r="AB65" s="24">
        <v>1638.2401123046875</v>
      </c>
      <c r="AC65"/>
      <c r="AD65" s="24">
        <v>823.33184814453125</v>
      </c>
      <c r="AE65" s="24"/>
      <c r="AF65" s="48"/>
      <c r="AG65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x14ac:dyDescent="0.2">
      <c r="A66" s="24">
        <v>1998</v>
      </c>
      <c r="B66" s="24">
        <v>1</v>
      </c>
      <c r="C66" s="24" t="str">
        <f t="shared" ref="C66:C97" si="8">A66&amp;"Q"&amp;B66</f>
        <v>1998Q1</v>
      </c>
      <c r="D66" s="24">
        <v>969.09430452674894</v>
      </c>
      <c r="E66" s="47"/>
      <c r="G66" s="24">
        <v>783.7486572265625</v>
      </c>
      <c r="H66" s="24"/>
      <c r="I66" s="24">
        <v>628.87872314453125</v>
      </c>
      <c r="J66" s="24">
        <v>570.60223388671875</v>
      </c>
      <c r="K66" s="24">
        <v>873.443359375</v>
      </c>
      <c r="L66" s="24"/>
      <c r="M66" s="23">
        <f t="shared" ref="M66:M97" si="9">I66/K66</f>
        <v>0.71999943258430732</v>
      </c>
      <c r="N66" s="23">
        <f t="shared" ref="N66:N97" si="10">J66/K66</f>
        <v>0.65327903379449603</v>
      </c>
      <c r="O66" s="24"/>
      <c r="P66" s="24">
        <v>948.2587890625</v>
      </c>
      <c r="Q66" s="24">
        <v>649.99407958984375</v>
      </c>
      <c r="R66" s="23">
        <f t="shared" ref="R66:R97" si="11">Q66/P66</f>
        <v>0.68546064332550305</v>
      </c>
      <c r="T66" s="24">
        <v>442.53909301757812</v>
      </c>
      <c r="U66" s="24">
        <v>1288.2110595703125</v>
      </c>
      <c r="V66" s="24">
        <v>1917.119140625</v>
      </c>
      <c r="W66" s="24"/>
      <c r="X66" s="24">
        <v>521.98822021484375</v>
      </c>
      <c r="Y66" s="24">
        <v>789.9520263671875</v>
      </c>
      <c r="Z66" s="24">
        <v>976.831787109375</v>
      </c>
      <c r="AA66" s="24">
        <v>1254.3787841796875</v>
      </c>
      <c r="AB66" s="24">
        <v>1626.4228515625</v>
      </c>
      <c r="AC66"/>
      <c r="AD66" s="24">
        <v>836.9329833984375</v>
      </c>
      <c r="AE66" s="24"/>
      <c r="AF66" s="48"/>
      <c r="AG66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x14ac:dyDescent="0.2">
      <c r="A67" s="24">
        <v>1998</v>
      </c>
      <c r="B67" s="24">
        <v>2</v>
      </c>
      <c r="C67" s="24" t="str">
        <f t="shared" si="8"/>
        <v>1998Q2</v>
      </c>
      <c r="D67" s="24">
        <v>954.79056603773586</v>
      </c>
      <c r="E67" s="47"/>
      <c r="G67" s="24">
        <v>789.93243408203125</v>
      </c>
      <c r="H67" s="24"/>
      <c r="I67" s="24">
        <v>656.85687255859375</v>
      </c>
      <c r="J67" s="24">
        <v>579.9862060546875</v>
      </c>
      <c r="K67" s="24">
        <v>879.0560302734375</v>
      </c>
      <c r="L67" s="24"/>
      <c r="M67" s="23">
        <f t="shared" si="9"/>
        <v>0.74722981236392072</v>
      </c>
      <c r="N67" s="23">
        <f t="shared" si="10"/>
        <v>0.65978297865072155</v>
      </c>
      <c r="O67" s="24"/>
      <c r="P67" s="24">
        <v>954.31585693359375</v>
      </c>
      <c r="Q67" s="24">
        <v>655.0780029296875</v>
      </c>
      <c r="R67" s="23">
        <f t="shared" si="11"/>
        <v>0.68643730288060301</v>
      </c>
      <c r="T67" s="24">
        <v>461.8323974609375</v>
      </c>
      <c r="U67" s="24">
        <v>1286.6065673828125</v>
      </c>
      <c r="V67" s="24">
        <v>1932.5255126953125</v>
      </c>
      <c r="W67" s="24"/>
      <c r="X67" s="24">
        <v>545.4017333984375</v>
      </c>
      <c r="Y67" s="24">
        <v>811.10894775390625</v>
      </c>
      <c r="Z67" s="24">
        <v>959.9185791015625</v>
      </c>
      <c r="AA67" s="24">
        <v>1256.7091064453125</v>
      </c>
      <c r="AB67" s="24">
        <v>1660.3792724609375</v>
      </c>
      <c r="AC67"/>
      <c r="AD67" s="24">
        <v>835.778076171875</v>
      </c>
      <c r="AE67" s="24"/>
      <c r="AF67" s="48"/>
      <c r="AG67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x14ac:dyDescent="0.2">
      <c r="A68" s="24">
        <v>1998</v>
      </c>
      <c r="B68" s="24">
        <v>3</v>
      </c>
      <c r="C68" s="24" t="str">
        <f t="shared" si="8"/>
        <v>1998Q3</v>
      </c>
      <c r="D68" s="24">
        <v>959.1427055702917</v>
      </c>
      <c r="E68" s="47"/>
      <c r="G68" s="24">
        <v>801.61865234375</v>
      </c>
      <c r="H68" s="24"/>
      <c r="I68" s="24">
        <v>656.9180908203125</v>
      </c>
      <c r="J68" s="24">
        <v>591.634765625</v>
      </c>
      <c r="K68" s="24">
        <v>885.7091064453125</v>
      </c>
      <c r="L68" s="24"/>
      <c r="M68" s="23">
        <f t="shared" si="9"/>
        <v>0.74168605249727493</v>
      </c>
      <c r="N68" s="23">
        <f t="shared" si="10"/>
        <v>0.66797864142941388</v>
      </c>
      <c r="O68" s="24"/>
      <c r="P68" s="24">
        <v>954.496337890625</v>
      </c>
      <c r="Q68" s="24">
        <v>669.37384033203125</v>
      </c>
      <c r="R68" s="23">
        <f t="shared" si="11"/>
        <v>0.70128487010364438</v>
      </c>
      <c r="T68" s="24">
        <v>465.98709106445312</v>
      </c>
      <c r="U68" s="24">
        <v>1310.9635009765625</v>
      </c>
      <c r="V68" s="24">
        <v>1959.6170654296875</v>
      </c>
      <c r="W68" s="24"/>
      <c r="X68" s="24">
        <v>549.298828125</v>
      </c>
      <c r="Y68" s="24">
        <v>828.66949462890625</v>
      </c>
      <c r="Z68" s="24">
        <v>974.270751953125</v>
      </c>
      <c r="AA68" s="24">
        <v>1302.6756591796875</v>
      </c>
      <c r="AB68" s="24">
        <v>1658.99755859375</v>
      </c>
      <c r="AC68"/>
      <c r="AD68" s="24">
        <v>850.91717529296875</v>
      </c>
      <c r="AE68" s="24"/>
      <c r="AF68" s="48"/>
      <c r="AG68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x14ac:dyDescent="0.2">
      <c r="A69" s="24">
        <v>1998</v>
      </c>
      <c r="B69" s="24">
        <v>4</v>
      </c>
      <c r="C69" s="24" t="str">
        <f t="shared" si="8"/>
        <v>1998Q4</v>
      </c>
      <c r="D69" s="24">
        <v>993.21623070674252</v>
      </c>
      <c r="E69" s="47"/>
      <c r="G69" s="24">
        <v>819.53631591796875</v>
      </c>
      <c r="H69" s="24"/>
      <c r="I69" s="24">
        <v>660.1243896484375</v>
      </c>
      <c r="J69" s="24">
        <v>583.08514404296875</v>
      </c>
      <c r="K69" s="24">
        <v>902.99951171875</v>
      </c>
      <c r="L69" s="24"/>
      <c r="M69" s="23">
        <f t="shared" si="9"/>
        <v>0.73103515680974274</v>
      </c>
      <c r="N69" s="23">
        <f t="shared" si="10"/>
        <v>0.64572033149069696</v>
      </c>
      <c r="O69" s="24"/>
      <c r="P69" s="24">
        <v>983.64013671875</v>
      </c>
      <c r="Q69" s="24">
        <v>673.5718994140625</v>
      </c>
      <c r="R69" s="23">
        <f t="shared" si="11"/>
        <v>0.68477472021524</v>
      </c>
      <c r="T69" s="24">
        <v>469.28509521484375</v>
      </c>
      <c r="U69" s="24">
        <v>1341.9017333984375</v>
      </c>
      <c r="V69" s="24">
        <v>2042.3470458984375</v>
      </c>
      <c r="W69" s="24"/>
      <c r="X69" s="24">
        <v>545.29241943359375</v>
      </c>
      <c r="Y69" s="24">
        <v>819.86376953125</v>
      </c>
      <c r="Z69" s="24">
        <v>1000.5853881835938</v>
      </c>
      <c r="AA69" s="24">
        <v>1339.36181640625</v>
      </c>
      <c r="AB69" s="24">
        <v>1673.2718505859375</v>
      </c>
      <c r="AC69"/>
      <c r="AD69" s="24">
        <v>865.1734619140625</v>
      </c>
      <c r="AE69" s="24"/>
      <c r="AF69" s="48"/>
      <c r="AG69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x14ac:dyDescent="0.2">
      <c r="A70" s="24">
        <v>1999</v>
      </c>
      <c r="B70" s="24">
        <v>1</v>
      </c>
      <c r="C70" s="24" t="str">
        <f t="shared" si="8"/>
        <v>1999Q1</v>
      </c>
      <c r="D70" s="24">
        <v>984.11108053419684</v>
      </c>
      <c r="E70" s="47"/>
      <c r="G70" s="24">
        <v>812.8460693359375</v>
      </c>
      <c r="H70" s="24"/>
      <c r="I70" s="24">
        <v>680.694580078125</v>
      </c>
      <c r="J70" s="24">
        <v>590.75689697265625</v>
      </c>
      <c r="K70" s="24">
        <v>886.61627197265625</v>
      </c>
      <c r="L70" s="24"/>
      <c r="M70" s="23">
        <f t="shared" si="9"/>
        <v>0.76774428983085252</v>
      </c>
      <c r="N70" s="23">
        <f t="shared" si="10"/>
        <v>0.66630504723116057</v>
      </c>
      <c r="O70" s="24"/>
      <c r="P70" s="24">
        <v>974.16046142578125</v>
      </c>
      <c r="Q70" s="24">
        <v>675.92498779296875</v>
      </c>
      <c r="R70" s="23">
        <f t="shared" si="11"/>
        <v>0.69385385114448694</v>
      </c>
      <c r="T70" s="24">
        <v>467.88238525390625</v>
      </c>
      <c r="U70" s="24">
        <v>1322.28271484375</v>
      </c>
      <c r="V70" s="24">
        <v>1977.3970947265625</v>
      </c>
      <c r="W70" s="24"/>
      <c r="X70" s="24">
        <v>546.905517578125</v>
      </c>
      <c r="Y70" s="24">
        <v>815.91729736328125</v>
      </c>
      <c r="Z70" s="24">
        <v>995.6593017578125</v>
      </c>
      <c r="AA70" s="24">
        <v>1311.130859375</v>
      </c>
      <c r="AB70" s="24">
        <v>1688.7645263671875</v>
      </c>
      <c r="AC70"/>
      <c r="AD70" s="24">
        <v>860.3984375</v>
      </c>
      <c r="AE70" s="24"/>
      <c r="AF70" s="48"/>
      <c r="AG70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x14ac:dyDescent="0.2">
      <c r="A71" s="24">
        <v>1999</v>
      </c>
      <c r="B71" s="24">
        <v>2</v>
      </c>
      <c r="C71" s="24" t="str">
        <f t="shared" si="8"/>
        <v>1999Q2</v>
      </c>
      <c r="D71" s="24">
        <v>985.87599116288413</v>
      </c>
      <c r="E71" s="47"/>
      <c r="G71" s="24">
        <v>813.16436767578125</v>
      </c>
      <c r="H71" s="24"/>
      <c r="I71" s="24">
        <v>664.52972412109375</v>
      </c>
      <c r="J71" s="24">
        <v>580.4224853515625</v>
      </c>
      <c r="K71" s="24">
        <v>894.3121337890625</v>
      </c>
      <c r="L71" s="24"/>
      <c r="M71" s="23">
        <f t="shared" si="9"/>
        <v>0.74306240406868218</v>
      </c>
      <c r="N71" s="23">
        <f t="shared" si="10"/>
        <v>0.64901555443780234</v>
      </c>
      <c r="O71" s="24"/>
      <c r="P71" s="24">
        <v>982.08697509765625</v>
      </c>
      <c r="Q71" s="24">
        <v>672.33660888671875</v>
      </c>
      <c r="R71" s="23">
        <f t="shared" si="11"/>
        <v>0.68459986328590017</v>
      </c>
      <c r="T71" s="24">
        <v>475.35134887695312</v>
      </c>
      <c r="U71" s="24">
        <v>1334.7784423828125</v>
      </c>
      <c r="V71" s="24">
        <v>2011.283447265625</v>
      </c>
      <c r="W71" s="24"/>
      <c r="X71" s="24">
        <v>551.2388916015625</v>
      </c>
      <c r="Y71" s="24">
        <v>828.24383544921875</v>
      </c>
      <c r="Z71" s="24">
        <v>1007.1524658203125</v>
      </c>
      <c r="AA71" s="24">
        <v>1325.194091796875</v>
      </c>
      <c r="AB71" s="24">
        <v>1679.4984130859375</v>
      </c>
      <c r="AC71"/>
      <c r="AD71" s="24">
        <v>857.07159423828125</v>
      </c>
      <c r="AE71" s="24"/>
      <c r="AF71" s="48"/>
      <c r="AG71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x14ac:dyDescent="0.2">
      <c r="A72" s="24">
        <v>1999</v>
      </c>
      <c r="B72" s="24">
        <v>3</v>
      </c>
      <c r="C72" s="24" t="str">
        <f t="shared" si="8"/>
        <v>1999Q3</v>
      </c>
      <c r="D72" s="24">
        <v>984.01043062200961</v>
      </c>
      <c r="E72" s="47"/>
      <c r="G72" s="24">
        <v>826.82073974609375</v>
      </c>
      <c r="H72" s="24"/>
      <c r="I72" s="24">
        <v>696.03424072265625</v>
      </c>
      <c r="J72" s="24">
        <v>607.8544921875</v>
      </c>
      <c r="K72" s="24">
        <v>895.71142578125</v>
      </c>
      <c r="L72" s="24"/>
      <c r="M72" s="23">
        <f t="shared" si="9"/>
        <v>0.77707420123123583</v>
      </c>
      <c r="N72" s="23">
        <f t="shared" si="10"/>
        <v>0.67862759666967765</v>
      </c>
      <c r="O72" s="24"/>
      <c r="P72" s="24">
        <v>991.74652099609375</v>
      </c>
      <c r="Q72" s="24">
        <v>688.6300048828125</v>
      </c>
      <c r="R72" s="23">
        <f t="shared" si="11"/>
        <v>0.6943608979753858</v>
      </c>
      <c r="T72" s="24">
        <v>483.85726928710938</v>
      </c>
      <c r="U72" s="24">
        <v>1337.353271484375</v>
      </c>
      <c r="V72" s="24">
        <v>2032.396728515625</v>
      </c>
      <c r="W72" s="24"/>
      <c r="X72" s="24">
        <v>545.23870849609375</v>
      </c>
      <c r="Y72" s="24">
        <v>835.78704833984375</v>
      </c>
      <c r="Z72" s="24">
        <v>973.0792236328125</v>
      </c>
      <c r="AA72" s="24">
        <v>1316.9222412109375</v>
      </c>
      <c r="AB72" s="24">
        <v>1704.198974609375</v>
      </c>
      <c r="AC72"/>
      <c r="AD72" s="24">
        <v>867.43511962890625</v>
      </c>
      <c r="AE72" s="24"/>
      <c r="AF72" s="48"/>
      <c r="AG72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x14ac:dyDescent="0.2">
      <c r="A73" s="24">
        <v>1999</v>
      </c>
      <c r="B73" s="24">
        <v>4</v>
      </c>
      <c r="C73" s="24" t="str">
        <f t="shared" si="8"/>
        <v>1999Q4</v>
      </c>
      <c r="D73" s="24">
        <v>1016.1635780724322</v>
      </c>
      <c r="E73" s="47"/>
      <c r="G73" s="24">
        <v>837.05963134765625</v>
      </c>
      <c r="H73" s="24"/>
      <c r="I73" s="24">
        <v>662.405029296875</v>
      </c>
      <c r="J73" s="24">
        <v>584.98272705078125</v>
      </c>
      <c r="K73" s="24">
        <v>912.24749755859375</v>
      </c>
      <c r="L73" s="24"/>
      <c r="M73" s="23">
        <f t="shared" si="9"/>
        <v>0.72612424925213748</v>
      </c>
      <c r="N73" s="23">
        <f t="shared" si="10"/>
        <v>0.64125440586720572</v>
      </c>
      <c r="O73" s="24"/>
      <c r="P73" s="24">
        <v>1019.552734375</v>
      </c>
      <c r="Q73" s="24">
        <v>685.08856201171875</v>
      </c>
      <c r="R73" s="23">
        <f t="shared" si="11"/>
        <v>0.67195010018945955</v>
      </c>
      <c r="T73" s="24">
        <v>484.6171875</v>
      </c>
      <c r="U73" s="24">
        <v>1347.5</v>
      </c>
      <c r="V73" s="24">
        <v>2053.692138671875</v>
      </c>
      <c r="W73" s="24"/>
      <c r="X73" s="24">
        <v>549.78045654296875</v>
      </c>
      <c r="Y73" s="24">
        <v>834.4140625</v>
      </c>
      <c r="Z73" s="24">
        <v>1024.0445556640625</v>
      </c>
      <c r="AA73" s="24">
        <v>1330.796630859375</v>
      </c>
      <c r="AB73" s="24">
        <v>1702.8575439453125</v>
      </c>
      <c r="AC73"/>
      <c r="AD73" s="24">
        <v>870.78778076171875</v>
      </c>
      <c r="AE73" s="24"/>
      <c r="AF73" s="48"/>
      <c r="AG73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x14ac:dyDescent="0.2">
      <c r="A74" s="24">
        <v>2000</v>
      </c>
      <c r="B74" s="24">
        <v>1</v>
      </c>
      <c r="C74" s="24" t="str">
        <f t="shared" si="8"/>
        <v>2000Q1</v>
      </c>
      <c r="D74" s="24">
        <v>1015.0645032333922</v>
      </c>
      <c r="E74" s="47"/>
      <c r="G74" s="24">
        <v>837.36944580078125</v>
      </c>
      <c r="H74" s="24"/>
      <c r="I74" s="24">
        <v>697.006103515625</v>
      </c>
      <c r="J74" s="24">
        <v>601.79193115234375</v>
      </c>
      <c r="K74" s="24">
        <v>906.3582763671875</v>
      </c>
      <c r="L74" s="24"/>
      <c r="M74" s="23">
        <f t="shared" si="9"/>
        <v>0.76901830290481188</v>
      </c>
      <c r="N74" s="23">
        <f t="shared" si="10"/>
        <v>0.66396693983356248</v>
      </c>
      <c r="O74" s="24"/>
      <c r="P74" s="24">
        <v>1011.8859252929688</v>
      </c>
      <c r="Q74" s="24">
        <v>695.009765625</v>
      </c>
      <c r="R74" s="23">
        <f t="shared" si="11"/>
        <v>0.68684596578786838</v>
      </c>
      <c r="T74" s="24">
        <v>483.67965698242188</v>
      </c>
      <c r="U74" s="24">
        <v>1351.5499267578125</v>
      </c>
      <c r="V74" s="24">
        <v>2031.5281982421875</v>
      </c>
      <c r="W74" s="24"/>
      <c r="X74" s="24">
        <v>551.43475341796875</v>
      </c>
      <c r="Y74" s="24">
        <v>838.45306396484375</v>
      </c>
      <c r="Z74" s="24">
        <v>983.40899658203125</v>
      </c>
      <c r="AA74" s="24">
        <v>1345.4290771484375</v>
      </c>
      <c r="AB74" s="24">
        <v>1679.6171875</v>
      </c>
      <c r="AC74"/>
      <c r="AD74" s="24">
        <v>873.13140869140625</v>
      </c>
      <c r="AE74" s="24"/>
      <c r="AF74" s="48"/>
      <c r="AG7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x14ac:dyDescent="0.2">
      <c r="A75" s="24">
        <v>2000</v>
      </c>
      <c r="B75" s="24">
        <v>2</v>
      </c>
      <c r="C75" s="24" t="str">
        <f t="shared" si="8"/>
        <v>2000Q2</v>
      </c>
      <c r="D75" s="24">
        <v>1000.1389228076998</v>
      </c>
      <c r="E75" s="47"/>
      <c r="G75" s="24">
        <v>835.7392578125</v>
      </c>
      <c r="H75" s="24"/>
      <c r="I75" s="24">
        <v>697.67755126953125</v>
      </c>
      <c r="J75" s="24">
        <v>595.00390625</v>
      </c>
      <c r="K75" s="24">
        <v>904.71014404296875</v>
      </c>
      <c r="L75" s="24"/>
      <c r="M75" s="23">
        <f t="shared" si="9"/>
        <v>0.77116141104790725</v>
      </c>
      <c r="N75" s="23">
        <f t="shared" si="10"/>
        <v>0.6576735213679008</v>
      </c>
      <c r="O75" s="24"/>
      <c r="P75" s="24">
        <v>1008.5286865234375</v>
      </c>
      <c r="Q75" s="24">
        <v>687.15435791015625</v>
      </c>
      <c r="R75" s="23">
        <f t="shared" si="11"/>
        <v>0.68134339369055441</v>
      </c>
      <c r="T75" s="24">
        <v>492.35855102539062</v>
      </c>
      <c r="U75" s="24">
        <v>1331.044921875</v>
      </c>
      <c r="V75" s="24">
        <v>2032.4703369140625</v>
      </c>
      <c r="W75" s="24"/>
      <c r="X75" s="24">
        <v>559.8187255859375</v>
      </c>
      <c r="Y75" s="24">
        <v>839.17462158203125</v>
      </c>
      <c r="Z75" s="24">
        <v>986.4632568359375</v>
      </c>
      <c r="AA75" s="24">
        <v>1315.1829833984375</v>
      </c>
      <c r="AB75" s="24">
        <v>1718.714599609375</v>
      </c>
      <c r="AC75"/>
      <c r="AD75" s="24">
        <v>865.4114990234375</v>
      </c>
      <c r="AE75" s="24"/>
      <c r="AF75" s="48"/>
      <c r="AG75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x14ac:dyDescent="0.2">
      <c r="A76" s="24">
        <v>2000</v>
      </c>
      <c r="B76" s="24">
        <v>3</v>
      </c>
      <c r="C76" s="24" t="str">
        <f t="shared" si="8"/>
        <v>2000Q3</v>
      </c>
      <c r="D76" s="24">
        <v>999.79076685934501</v>
      </c>
      <c r="E76" s="47"/>
      <c r="G76" s="24">
        <v>843.0701904296875</v>
      </c>
      <c r="H76" s="24"/>
      <c r="I76" s="24">
        <v>688.49542236328125</v>
      </c>
      <c r="J76" s="24">
        <v>620.47357177734375</v>
      </c>
      <c r="K76" s="24">
        <v>908.01336669921875</v>
      </c>
      <c r="L76" s="24"/>
      <c r="M76" s="23">
        <f t="shared" si="9"/>
        <v>0.75824370831244248</v>
      </c>
      <c r="N76" s="23">
        <f t="shared" si="10"/>
        <v>0.68333087874341492</v>
      </c>
      <c r="O76" s="24"/>
      <c r="P76" s="24">
        <v>1013.54638671875</v>
      </c>
      <c r="Q76" s="24">
        <v>693.65899658203125</v>
      </c>
      <c r="R76" s="23">
        <f t="shared" si="11"/>
        <v>0.68438801190706167</v>
      </c>
      <c r="T76" s="24">
        <v>494.30819702148438</v>
      </c>
      <c r="U76" s="24">
        <v>1338.9779052734375</v>
      </c>
      <c r="V76" s="24">
        <v>2049.593994140625</v>
      </c>
      <c r="W76" s="24"/>
      <c r="X76" s="24">
        <v>550.24188232421875</v>
      </c>
      <c r="Y76" s="24">
        <v>846.71746826171875</v>
      </c>
      <c r="Z76" s="24">
        <v>1016.8153076171875</v>
      </c>
      <c r="AA76" s="24">
        <v>1331.541259765625</v>
      </c>
      <c r="AB76" s="24">
        <v>1668.675048828125</v>
      </c>
      <c r="AC76"/>
      <c r="AD76" s="24">
        <v>874.07867431640625</v>
      </c>
      <c r="AE76" s="24"/>
      <c r="AF76" s="48"/>
      <c r="AG76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x14ac:dyDescent="0.2">
      <c r="A77" s="24">
        <v>2000</v>
      </c>
      <c r="B77" s="24">
        <v>4</v>
      </c>
      <c r="C77" s="24" t="str">
        <f t="shared" si="8"/>
        <v>2000Q4</v>
      </c>
      <c r="D77" s="24">
        <v>1011.7377463171993</v>
      </c>
      <c r="E77" s="47"/>
      <c r="G77" s="24">
        <v>840.65484619140625</v>
      </c>
      <c r="H77" s="24"/>
      <c r="I77" s="24">
        <v>698.2333984375</v>
      </c>
      <c r="J77" s="24">
        <v>595.88421630859375</v>
      </c>
      <c r="K77" s="24">
        <v>911.40509033203125</v>
      </c>
      <c r="L77" s="24"/>
      <c r="M77" s="23">
        <f t="shared" si="9"/>
        <v>0.76610653796450567</v>
      </c>
      <c r="N77" s="23">
        <f t="shared" si="10"/>
        <v>0.65380830393596878</v>
      </c>
      <c r="O77" s="24"/>
      <c r="P77" s="24">
        <v>1007.105224609375</v>
      </c>
      <c r="Q77" s="24">
        <v>698.14923095703125</v>
      </c>
      <c r="R77" s="23">
        <f t="shared" si="11"/>
        <v>0.69322372071679184</v>
      </c>
      <c r="T77" s="24">
        <v>489.20269775390625</v>
      </c>
      <c r="U77" s="24">
        <v>1348.967041015625</v>
      </c>
      <c r="V77" s="24">
        <v>2030.259765625</v>
      </c>
      <c r="W77" s="24"/>
      <c r="X77" s="24">
        <v>541.32098388671875</v>
      </c>
      <c r="Y77" s="24">
        <v>838.13153076171875</v>
      </c>
      <c r="Z77" s="24">
        <v>982.9080810546875</v>
      </c>
      <c r="AA77" s="24">
        <v>1333.40966796875</v>
      </c>
      <c r="AB77" s="24">
        <v>1672.69189453125</v>
      </c>
      <c r="AC77"/>
      <c r="AD77" s="24">
        <v>868.0927734375</v>
      </c>
      <c r="AE77" s="24"/>
      <c r="AF77" s="48"/>
      <c r="AG77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x14ac:dyDescent="0.2">
      <c r="A78" s="24">
        <v>2001</v>
      </c>
      <c r="B78" s="24">
        <v>1</v>
      </c>
      <c r="C78" s="24" t="str">
        <f t="shared" si="8"/>
        <v>2001Q1</v>
      </c>
      <c r="D78" s="24">
        <v>1009.003767292022</v>
      </c>
      <c r="E78" s="47"/>
      <c r="G78" s="24">
        <v>837.624267578125</v>
      </c>
      <c r="H78" s="24"/>
      <c r="I78" s="24">
        <v>679.16009521484375</v>
      </c>
      <c r="J78" s="24">
        <v>601.48968505859375</v>
      </c>
      <c r="K78" s="24">
        <v>917.75390625</v>
      </c>
      <c r="L78" s="24"/>
      <c r="M78" s="23">
        <f t="shared" si="9"/>
        <v>0.74002419449232804</v>
      </c>
      <c r="N78" s="23">
        <f t="shared" si="10"/>
        <v>0.65539321702951758</v>
      </c>
      <c r="O78" s="24"/>
      <c r="P78" s="24">
        <v>997.75274658203125</v>
      </c>
      <c r="Q78" s="24">
        <v>696.90667724609375</v>
      </c>
      <c r="R78" s="23">
        <f t="shared" si="11"/>
        <v>0.69847633056733149</v>
      </c>
      <c r="T78" s="24">
        <v>483.59164428710938</v>
      </c>
      <c r="U78" s="24">
        <v>1356.491455078125</v>
      </c>
      <c r="V78" s="24">
        <v>2059.796142578125</v>
      </c>
      <c r="W78" s="24"/>
      <c r="X78" s="24">
        <v>535.11962890625</v>
      </c>
      <c r="Y78" s="24">
        <v>834.9766845703125</v>
      </c>
      <c r="Z78" s="24">
        <v>1005.838134765625</v>
      </c>
      <c r="AA78" s="24">
        <v>1336.034423828125</v>
      </c>
      <c r="AB78" s="24">
        <v>1675.7825927734375</v>
      </c>
      <c r="AC78"/>
      <c r="AD78" s="24">
        <v>871.1231689453125</v>
      </c>
      <c r="AE78" s="24"/>
      <c r="AF78" s="48"/>
      <c r="AG78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x14ac:dyDescent="0.2">
      <c r="A79" s="24">
        <v>2001</v>
      </c>
      <c r="B79" s="24">
        <v>2</v>
      </c>
      <c r="C79" s="24" t="str">
        <f t="shared" si="8"/>
        <v>2001Q2</v>
      </c>
      <c r="D79" s="24">
        <v>1007.0817914941664</v>
      </c>
      <c r="E79" s="47"/>
      <c r="G79" s="24">
        <v>842.355224609375</v>
      </c>
      <c r="H79" s="24"/>
      <c r="I79" s="24">
        <v>704.81817626953125</v>
      </c>
      <c r="J79" s="24">
        <v>623.16326904296875</v>
      </c>
      <c r="K79" s="24">
        <v>908.1292724609375</v>
      </c>
      <c r="L79" s="24"/>
      <c r="M79" s="23">
        <f t="shared" si="9"/>
        <v>0.77612097489110332</v>
      </c>
      <c r="N79" s="23">
        <f t="shared" si="10"/>
        <v>0.68620546428842666</v>
      </c>
      <c r="O79" s="24"/>
      <c r="P79" s="24">
        <v>1001.267333984375</v>
      </c>
      <c r="Q79" s="24">
        <v>705.10260009765625</v>
      </c>
      <c r="R79" s="23">
        <f t="shared" si="11"/>
        <v>0.70421013066692095</v>
      </c>
      <c r="T79" s="24">
        <v>487.81890869140625</v>
      </c>
      <c r="U79" s="24">
        <v>1346.952880859375</v>
      </c>
      <c r="V79" s="24">
        <v>2048.796875</v>
      </c>
      <c r="W79" s="24"/>
      <c r="X79" s="24">
        <v>567.8360595703125</v>
      </c>
      <c r="Y79" s="24">
        <v>844.5189208984375</v>
      </c>
      <c r="Z79" s="24">
        <v>1002.4764404296875</v>
      </c>
      <c r="AA79" s="24">
        <v>1315.204345703125</v>
      </c>
      <c r="AB79" s="24">
        <v>1690.380126953125</v>
      </c>
      <c r="AC79"/>
      <c r="AD79" s="24">
        <v>874.63751220703125</v>
      </c>
      <c r="AE79" s="24"/>
      <c r="AF79" s="48"/>
      <c r="AG79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x14ac:dyDescent="0.2">
      <c r="A80" s="24">
        <v>2001</v>
      </c>
      <c r="B80" s="24">
        <v>3</v>
      </c>
      <c r="C80" s="24" t="str">
        <f t="shared" si="8"/>
        <v>2001Q3</v>
      </c>
      <c r="D80" s="24">
        <v>1011.0325239256897</v>
      </c>
      <c r="E80" s="47"/>
      <c r="G80" s="24">
        <v>837.58746337890625</v>
      </c>
      <c r="H80" s="24"/>
      <c r="I80" s="24">
        <v>687.95867919921875</v>
      </c>
      <c r="J80" s="24">
        <v>624.9150390625</v>
      </c>
      <c r="K80" s="24">
        <v>914.4144287109375</v>
      </c>
      <c r="L80" s="24"/>
      <c r="M80" s="23">
        <f t="shared" si="9"/>
        <v>0.75234888864236704</v>
      </c>
      <c r="N80" s="23">
        <f t="shared" si="10"/>
        <v>0.68340461331461189</v>
      </c>
      <c r="O80" s="24"/>
      <c r="P80" s="24">
        <v>1008.1865234375</v>
      </c>
      <c r="Q80" s="24">
        <v>695.09857177734375</v>
      </c>
      <c r="R80" s="23">
        <f t="shared" si="11"/>
        <v>0.68945433768281728</v>
      </c>
      <c r="T80" s="24">
        <v>490.8101806640625</v>
      </c>
      <c r="U80" s="24">
        <v>1352.72216796875</v>
      </c>
      <c r="V80" s="24">
        <v>2100.38916015625</v>
      </c>
      <c r="W80" s="24"/>
      <c r="X80" s="24">
        <v>551.75360107421875</v>
      </c>
      <c r="Y80" s="24">
        <v>840.0301513671875</v>
      </c>
      <c r="Z80" s="24">
        <v>996.57513427734375</v>
      </c>
      <c r="AA80" s="24">
        <v>1344.4366455078125</v>
      </c>
      <c r="AB80" s="24">
        <v>1686.440673828125</v>
      </c>
      <c r="AC80"/>
      <c r="AD80" s="24">
        <v>874.15679931640625</v>
      </c>
      <c r="AE80" s="24"/>
      <c r="AF80" s="48"/>
      <c r="AG80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x14ac:dyDescent="0.2">
      <c r="A81" s="24">
        <v>2001</v>
      </c>
      <c r="B81" s="24">
        <v>4</v>
      </c>
      <c r="C81" s="24" t="str">
        <f t="shared" si="8"/>
        <v>2001Q4</v>
      </c>
      <c r="D81" s="24">
        <v>1028.7683605633802</v>
      </c>
      <c r="E81" s="47"/>
      <c r="G81" s="24">
        <v>842.09197998046875</v>
      </c>
      <c r="H81" s="24"/>
      <c r="I81" s="24">
        <v>687.9049072265625</v>
      </c>
      <c r="J81" s="24">
        <v>611.28070068359375</v>
      </c>
      <c r="K81" s="24">
        <v>934.31854248046875</v>
      </c>
      <c r="L81" s="24"/>
      <c r="M81" s="23">
        <f t="shared" si="9"/>
        <v>0.73626378579652629</v>
      </c>
      <c r="N81" s="23">
        <f t="shared" si="10"/>
        <v>0.6542529906992316</v>
      </c>
      <c r="O81" s="24"/>
      <c r="P81" s="24">
        <v>1010.6398315429688</v>
      </c>
      <c r="Q81" s="24">
        <v>699.1646728515625</v>
      </c>
      <c r="R81" s="23">
        <f t="shared" si="11"/>
        <v>0.69180399488523081</v>
      </c>
      <c r="T81" s="24">
        <v>484.01055908203125</v>
      </c>
      <c r="U81" s="24">
        <v>1361.849365234375</v>
      </c>
      <c r="V81" s="24">
        <v>2085.75830078125</v>
      </c>
      <c r="W81" s="24"/>
      <c r="X81" s="24">
        <v>541.0537109375</v>
      </c>
      <c r="Y81" s="24">
        <v>841.90887451171875</v>
      </c>
      <c r="Z81" s="24">
        <v>1015.4693603515625</v>
      </c>
      <c r="AA81" s="24">
        <v>1323.9716796875</v>
      </c>
      <c r="AB81" s="24">
        <v>1676.12744140625</v>
      </c>
      <c r="AC81"/>
      <c r="AD81" s="24">
        <v>881.91522216796875</v>
      </c>
      <c r="AE81" s="24"/>
      <c r="AF81" s="48"/>
      <c r="AG81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x14ac:dyDescent="0.2">
      <c r="A82" s="24">
        <v>2002</v>
      </c>
      <c r="B82" s="24">
        <v>1</v>
      </c>
      <c r="C82" s="24" t="str">
        <f t="shared" si="8"/>
        <v>2002Q1</v>
      </c>
      <c r="D82" s="24">
        <v>1033.955657057282</v>
      </c>
      <c r="E82" s="47"/>
      <c r="G82" s="24">
        <v>836.9813232421875</v>
      </c>
      <c r="H82" s="24"/>
      <c r="I82" s="24">
        <v>697.51263427734375</v>
      </c>
      <c r="J82" s="24">
        <v>609.65716552734375</v>
      </c>
      <c r="K82" s="24">
        <v>924.818359375</v>
      </c>
      <c r="L82" s="24"/>
      <c r="M82" s="23">
        <f t="shared" si="9"/>
        <v>0.75421581676722838</v>
      </c>
      <c r="N82" s="23">
        <f t="shared" si="10"/>
        <v>0.65921827713212267</v>
      </c>
      <c r="O82" s="24"/>
      <c r="P82" s="24">
        <v>994.59381103515625</v>
      </c>
      <c r="Q82" s="24">
        <v>701.135986328125</v>
      </c>
      <c r="R82" s="23">
        <f t="shared" si="11"/>
        <v>0.70494706336287638</v>
      </c>
      <c r="T82" s="24">
        <v>466.78433227539062</v>
      </c>
      <c r="U82" s="24">
        <v>1366.783203125</v>
      </c>
      <c r="V82" s="24">
        <v>2087.244140625</v>
      </c>
      <c r="W82" s="24"/>
      <c r="X82" s="24">
        <v>548.87591552734375</v>
      </c>
      <c r="Y82" s="24">
        <v>831.1258544921875</v>
      </c>
      <c r="Z82" s="24">
        <v>1013.4673461914062</v>
      </c>
      <c r="AA82" s="24">
        <v>1336.774658203125</v>
      </c>
      <c r="AB82" s="24">
        <v>1663.525634765625</v>
      </c>
      <c r="AC82"/>
      <c r="AD82" s="24">
        <v>886.2818603515625</v>
      </c>
      <c r="AE82" s="24"/>
      <c r="AF82" s="48"/>
      <c r="AG82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x14ac:dyDescent="0.2">
      <c r="A83" s="24">
        <v>2002</v>
      </c>
      <c r="B83" s="24">
        <v>2</v>
      </c>
      <c r="C83" s="24" t="str">
        <f t="shared" si="8"/>
        <v>2002Q2</v>
      </c>
      <c r="D83" s="24">
        <v>1015.8156760772661</v>
      </c>
      <c r="E83" s="47"/>
      <c r="G83" s="24">
        <v>833.1004638671875</v>
      </c>
      <c r="H83" s="24"/>
      <c r="I83" s="24">
        <v>692.79656982421875</v>
      </c>
      <c r="J83" s="24">
        <v>619.60400390625</v>
      </c>
      <c r="K83" s="24">
        <v>917.2371826171875</v>
      </c>
      <c r="L83" s="24"/>
      <c r="M83" s="23">
        <f t="shared" si="9"/>
        <v>0.75530798680384514</v>
      </c>
      <c r="N83" s="23">
        <f t="shared" si="10"/>
        <v>0.67551121525439095</v>
      </c>
      <c r="O83" s="24"/>
      <c r="P83" s="24">
        <v>992.11572265625</v>
      </c>
      <c r="Q83" s="24">
        <v>695.2845458984375</v>
      </c>
      <c r="R83" s="23">
        <f t="shared" si="11"/>
        <v>0.70080992571805145</v>
      </c>
      <c r="T83" s="24">
        <v>479.63833618164062</v>
      </c>
      <c r="U83" s="24">
        <v>1360.4561767578125</v>
      </c>
      <c r="V83" s="24">
        <v>2090.125</v>
      </c>
      <c r="W83" s="24"/>
      <c r="X83" s="24">
        <v>567.15887451171875</v>
      </c>
      <c r="Y83" s="24">
        <v>834.58795166015625</v>
      </c>
      <c r="Z83" s="24">
        <v>989.5931396484375</v>
      </c>
      <c r="AA83" s="24">
        <v>1301.7464599609375</v>
      </c>
      <c r="AB83" s="24">
        <v>1696.30517578125</v>
      </c>
      <c r="AC83"/>
      <c r="AD83" s="24">
        <v>875.58331298828125</v>
      </c>
      <c r="AE83" s="24"/>
      <c r="AF83" s="48"/>
      <c r="AG83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x14ac:dyDescent="0.2">
      <c r="A84" s="24">
        <v>2002</v>
      </c>
      <c r="B84" s="24">
        <v>3</v>
      </c>
      <c r="C84" s="24" t="str">
        <f t="shared" si="8"/>
        <v>2002Q3</v>
      </c>
      <c r="D84" s="24">
        <v>1007.0333936818769</v>
      </c>
      <c r="E84" s="47"/>
      <c r="G84" s="24">
        <v>831.37445068359375</v>
      </c>
      <c r="H84" s="24"/>
      <c r="I84" s="24">
        <v>674.71343994140625</v>
      </c>
      <c r="J84" s="24">
        <v>620.93902587890625</v>
      </c>
      <c r="K84" s="24">
        <v>925.199462890625</v>
      </c>
      <c r="L84" s="24"/>
      <c r="M84" s="23">
        <f t="shared" si="9"/>
        <v>0.72926268010725093</v>
      </c>
      <c r="N84" s="23">
        <f t="shared" si="10"/>
        <v>0.67114071158114397</v>
      </c>
      <c r="O84" s="24"/>
      <c r="P84" s="24">
        <v>982.91754150390625</v>
      </c>
      <c r="Q84" s="24">
        <v>699.69189453125</v>
      </c>
      <c r="R84" s="23">
        <f t="shared" si="11"/>
        <v>0.7118520781109382</v>
      </c>
      <c r="T84" s="24">
        <v>478.86053466796875</v>
      </c>
      <c r="U84" s="24">
        <v>1358.560546875</v>
      </c>
      <c r="V84" s="24">
        <v>2094.8330078125</v>
      </c>
      <c r="W84" s="24"/>
      <c r="X84" s="24">
        <v>560.09326171875</v>
      </c>
      <c r="Y84" s="24">
        <v>829.78662109375</v>
      </c>
      <c r="Z84" s="24">
        <v>978.6851806640625</v>
      </c>
      <c r="AA84" s="24">
        <v>1357.57861328125</v>
      </c>
      <c r="AB84" s="24">
        <v>1673.0361328125</v>
      </c>
      <c r="AC84"/>
      <c r="AD84" s="24">
        <v>875.9876708984375</v>
      </c>
      <c r="AE84" s="24"/>
      <c r="AF84" s="48"/>
      <c r="AG8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x14ac:dyDescent="0.2">
      <c r="A85" s="24">
        <v>2002</v>
      </c>
      <c r="B85" s="24">
        <v>4</v>
      </c>
      <c r="C85" s="24" t="str">
        <f t="shared" si="8"/>
        <v>2002Q4</v>
      </c>
      <c r="D85" s="24">
        <v>1017.7173480257117</v>
      </c>
      <c r="E85" s="47"/>
      <c r="G85" s="24">
        <v>834.1058349609375</v>
      </c>
      <c r="H85" s="24"/>
      <c r="I85" s="24">
        <v>678.5423583984375</v>
      </c>
      <c r="J85" s="24">
        <v>626.5865478515625</v>
      </c>
      <c r="K85" s="24">
        <v>932.844970703125</v>
      </c>
      <c r="L85" s="24"/>
      <c r="M85" s="23">
        <f t="shared" si="9"/>
        <v>0.72739027352743424</v>
      </c>
      <c r="N85" s="23">
        <f t="shared" si="10"/>
        <v>0.67169419092143201</v>
      </c>
      <c r="O85" s="24"/>
      <c r="P85" s="24">
        <v>984.33135986328125</v>
      </c>
      <c r="Q85" s="24">
        <v>709.58526611328125</v>
      </c>
      <c r="R85" s="23">
        <f t="shared" si="11"/>
        <v>0.72088048298272156</v>
      </c>
      <c r="T85" s="24">
        <v>476.1026611328125</v>
      </c>
      <c r="U85" s="24">
        <v>1362.34619140625</v>
      </c>
      <c r="V85" s="24">
        <v>2085.212158203125</v>
      </c>
      <c r="W85" s="24"/>
      <c r="X85" s="24">
        <v>547.12969970703125</v>
      </c>
      <c r="Y85" s="24">
        <v>837.166015625</v>
      </c>
      <c r="Z85" s="24">
        <v>989.907958984375</v>
      </c>
      <c r="AA85" s="24">
        <v>1294.75830078125</v>
      </c>
      <c r="AB85" s="24">
        <v>1669.8170166015625</v>
      </c>
      <c r="AC85"/>
      <c r="AD85" s="24">
        <v>878.54718017578125</v>
      </c>
      <c r="AE85" s="24"/>
      <c r="AF85" s="48"/>
      <c r="AG85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x14ac:dyDescent="0.2">
      <c r="A86" s="24">
        <v>2003</v>
      </c>
      <c r="B86" s="24">
        <v>1</v>
      </c>
      <c r="C86" s="24" t="str">
        <f t="shared" si="8"/>
        <v>2003Q1</v>
      </c>
      <c r="D86" s="24">
        <v>1018.8602799491001</v>
      </c>
      <c r="E86" s="47"/>
      <c r="G86" s="24">
        <v>825.74847412109375</v>
      </c>
      <c r="H86" s="24"/>
      <c r="I86" s="24">
        <v>692.92230224609375</v>
      </c>
      <c r="J86" s="24">
        <v>629.739501953125</v>
      </c>
      <c r="K86" s="24">
        <v>909.1844482421875</v>
      </c>
      <c r="L86" s="24"/>
      <c r="M86" s="23">
        <f t="shared" si="9"/>
        <v>0.76213611394892</v>
      </c>
      <c r="N86" s="23">
        <f t="shared" si="10"/>
        <v>0.69264218407019618</v>
      </c>
      <c r="O86" s="24"/>
      <c r="P86" s="24">
        <v>973.656005859375</v>
      </c>
      <c r="Q86" s="24">
        <v>698.124267578125</v>
      </c>
      <c r="R86" s="23">
        <f t="shared" si="11"/>
        <v>0.71701326071720961</v>
      </c>
      <c r="T86" s="24">
        <v>459.93331909179688</v>
      </c>
      <c r="U86" s="24">
        <v>1358.8729248046875</v>
      </c>
      <c r="V86" s="24">
        <v>2066.215087890625</v>
      </c>
      <c r="W86" s="24"/>
      <c r="X86" s="24">
        <v>543.54595947265625</v>
      </c>
      <c r="Y86" s="24">
        <v>824.869140625</v>
      </c>
      <c r="Z86" s="24">
        <v>971.33026123046875</v>
      </c>
      <c r="AA86" s="24">
        <v>1324.361572265625</v>
      </c>
      <c r="AB86" s="24">
        <v>1660.62353515625</v>
      </c>
      <c r="AC86"/>
      <c r="AD86" s="24">
        <v>881.9759521484375</v>
      </c>
      <c r="AE86" s="24"/>
      <c r="AF86" s="48"/>
      <c r="AG86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x14ac:dyDescent="0.2">
      <c r="A87" s="24">
        <v>2003</v>
      </c>
      <c r="B87" s="24">
        <v>2</v>
      </c>
      <c r="C87" s="24" t="str">
        <f t="shared" si="8"/>
        <v>2003Q2</v>
      </c>
      <c r="D87" s="24">
        <v>1013.9458703568828</v>
      </c>
      <c r="E87" s="47"/>
      <c r="G87" s="24">
        <v>827.05743408203125</v>
      </c>
      <c r="H87" s="24"/>
      <c r="I87" s="24">
        <v>693.849365234375</v>
      </c>
      <c r="J87" s="24">
        <v>617.42425537109375</v>
      </c>
      <c r="K87" s="24">
        <v>922.28875732421875</v>
      </c>
      <c r="L87" s="24"/>
      <c r="M87" s="23">
        <f t="shared" si="9"/>
        <v>0.75231250486821366</v>
      </c>
      <c r="N87" s="23">
        <f t="shared" si="10"/>
        <v>0.6694478822038229</v>
      </c>
      <c r="O87" s="24"/>
      <c r="P87" s="24">
        <v>975.02935791015625</v>
      </c>
      <c r="Q87" s="24">
        <v>704.4984130859375</v>
      </c>
      <c r="R87" s="23">
        <f t="shared" si="11"/>
        <v>0.72254071876967352</v>
      </c>
      <c r="T87" s="24">
        <v>471.29306030273438</v>
      </c>
      <c r="U87" s="24">
        <v>1366.25341796875</v>
      </c>
      <c r="V87" s="24">
        <v>2091.9794921875</v>
      </c>
      <c r="W87" s="24"/>
      <c r="X87" s="24">
        <v>561.97625732421875</v>
      </c>
      <c r="Y87" s="24">
        <v>825.75390625</v>
      </c>
      <c r="Z87" s="24">
        <v>991.6099853515625</v>
      </c>
      <c r="AA87" s="24">
        <v>1346.9522705078125</v>
      </c>
      <c r="AB87" s="24">
        <v>1695.7373046875</v>
      </c>
      <c r="AC87"/>
      <c r="AD87" s="24">
        <v>881.07952880859375</v>
      </c>
      <c r="AE87" s="24"/>
      <c r="AF87" s="48"/>
      <c r="AG87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x14ac:dyDescent="0.2">
      <c r="A88" s="24">
        <v>2003</v>
      </c>
      <c r="B88" s="24">
        <v>3</v>
      </c>
      <c r="C88" s="24" t="str">
        <f t="shared" si="8"/>
        <v>2003Q3</v>
      </c>
      <c r="D88" s="24">
        <v>1009.7000831375385</v>
      </c>
      <c r="E88" s="47"/>
      <c r="G88" s="24">
        <v>830.97845458984375</v>
      </c>
      <c r="H88" s="24"/>
      <c r="I88" s="24">
        <v>680.50018310546875</v>
      </c>
      <c r="J88" s="24">
        <v>638.89935302734375</v>
      </c>
      <c r="K88" s="24">
        <v>930.8863525390625</v>
      </c>
      <c r="L88" s="24"/>
      <c r="M88" s="23">
        <f t="shared" si="9"/>
        <v>0.73102391204828965</v>
      </c>
      <c r="N88" s="23">
        <f t="shared" si="10"/>
        <v>0.68633442877822592</v>
      </c>
      <c r="O88" s="24"/>
      <c r="P88" s="24">
        <v>980.1693115234375</v>
      </c>
      <c r="Q88" s="24">
        <v>703.730224609375</v>
      </c>
      <c r="R88" s="23">
        <f t="shared" si="11"/>
        <v>0.71796802484623357</v>
      </c>
      <c r="T88" s="24">
        <v>476.22576904296875</v>
      </c>
      <c r="U88" s="24">
        <v>1362.989990234375</v>
      </c>
      <c r="V88" s="24">
        <v>2085.2666015625</v>
      </c>
      <c r="W88" s="24"/>
      <c r="X88" s="24">
        <v>563.40179443359375</v>
      </c>
      <c r="Y88" s="24">
        <v>835.0333251953125</v>
      </c>
      <c r="Z88" s="24">
        <v>985.82049560546875</v>
      </c>
      <c r="AA88" s="24">
        <v>1318.8692626953125</v>
      </c>
      <c r="AB88" s="24">
        <v>1704.0374755859375</v>
      </c>
      <c r="AC88"/>
      <c r="AD88" s="24">
        <v>888.88177490234375</v>
      </c>
      <c r="AE88" s="24"/>
      <c r="AF88" s="48"/>
      <c r="AG88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x14ac:dyDescent="0.2">
      <c r="A89" s="24">
        <v>2003</v>
      </c>
      <c r="B89" s="24">
        <v>4</v>
      </c>
      <c r="C89" s="24" t="str">
        <f t="shared" si="8"/>
        <v>2003Q4</v>
      </c>
      <c r="D89" s="24">
        <v>1017.2758372344256</v>
      </c>
      <c r="E89" s="47"/>
      <c r="G89" s="24">
        <v>834.204833984375</v>
      </c>
      <c r="H89" s="24"/>
      <c r="I89" s="24">
        <v>701.9107666015625</v>
      </c>
      <c r="J89" s="24">
        <v>618.3890380859375</v>
      </c>
      <c r="K89" s="24">
        <v>936.56396484375</v>
      </c>
      <c r="L89" s="24"/>
      <c r="M89" s="23">
        <f t="shared" si="9"/>
        <v>0.74945309978765262</v>
      </c>
      <c r="N89" s="23">
        <f t="shared" si="10"/>
        <v>0.66027421649636642</v>
      </c>
      <c r="O89" s="24"/>
      <c r="P89" s="24">
        <v>982.09295654296875</v>
      </c>
      <c r="Q89" s="24">
        <v>713.7432861328125</v>
      </c>
      <c r="R89" s="23">
        <f t="shared" si="11"/>
        <v>0.72675736179315997</v>
      </c>
      <c r="T89" s="24">
        <v>470.97250366210938</v>
      </c>
      <c r="U89" s="24">
        <v>1374.170166015625</v>
      </c>
      <c r="V89" s="24">
        <v>2121.85986328125</v>
      </c>
      <c r="W89" s="24"/>
      <c r="X89" s="24">
        <v>544.267333984375</v>
      </c>
      <c r="Y89" s="24">
        <v>832.4964599609375</v>
      </c>
      <c r="Z89" s="24">
        <v>992.83465576171875</v>
      </c>
      <c r="AA89" s="24">
        <v>1340.2506103515625</v>
      </c>
      <c r="AB89" s="24">
        <v>1645.1656494140625</v>
      </c>
      <c r="AC89"/>
      <c r="AD89" s="24">
        <v>891.0709228515625</v>
      </c>
      <c r="AE89" s="24"/>
      <c r="AF89" s="48"/>
      <c r="AG89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x14ac:dyDescent="0.2">
      <c r="A90" s="24">
        <v>2004</v>
      </c>
      <c r="B90" s="24">
        <v>1</v>
      </c>
      <c r="C90" s="24" t="str">
        <f t="shared" si="8"/>
        <v>2004Q1</v>
      </c>
      <c r="D90" s="24">
        <v>1023.2653597571864</v>
      </c>
      <c r="E90" s="47"/>
      <c r="G90" s="24">
        <v>829.04766845703125</v>
      </c>
      <c r="H90" s="24"/>
      <c r="I90" s="24">
        <v>676.582763671875</v>
      </c>
      <c r="J90" s="24">
        <v>617.37353515625</v>
      </c>
      <c r="K90" s="24">
        <v>929.92340087890625</v>
      </c>
      <c r="L90" s="24"/>
      <c r="M90" s="23">
        <f t="shared" si="9"/>
        <v>0.7275682739378434</v>
      </c>
      <c r="N90" s="23">
        <f t="shared" si="10"/>
        <v>0.66389719257817004</v>
      </c>
      <c r="O90" s="24"/>
      <c r="P90" s="24">
        <v>977.430419921875</v>
      </c>
      <c r="Q90" s="24">
        <v>705.6746826171875</v>
      </c>
      <c r="R90" s="23">
        <f t="shared" si="11"/>
        <v>0.72196922485141335</v>
      </c>
      <c r="T90" s="24">
        <v>467.09979248046875</v>
      </c>
      <c r="U90" s="24">
        <v>1373.1558837890625</v>
      </c>
      <c r="V90" s="24">
        <v>2144.265869140625</v>
      </c>
      <c r="W90" s="24"/>
      <c r="X90" s="24">
        <v>543.20343017578125</v>
      </c>
      <c r="Y90" s="24">
        <v>819.853759765625</v>
      </c>
      <c r="Z90" s="24">
        <v>990.8114013671875</v>
      </c>
      <c r="AA90" s="24">
        <v>1345.22900390625</v>
      </c>
      <c r="AB90" s="24">
        <v>1695.98193359375</v>
      </c>
      <c r="AC90"/>
      <c r="AD90" s="24">
        <v>894.06195068359375</v>
      </c>
      <c r="AE90" s="24"/>
      <c r="AF90" s="48"/>
      <c r="AG90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x14ac:dyDescent="0.2">
      <c r="A91" s="24">
        <v>2004</v>
      </c>
      <c r="B91" s="24">
        <v>2</v>
      </c>
      <c r="C91" s="24" t="str">
        <f t="shared" si="8"/>
        <v>2004Q2</v>
      </c>
      <c r="D91" s="24">
        <v>1023.2965243578388</v>
      </c>
      <c r="E91" s="47"/>
      <c r="G91" s="24">
        <v>832.96539306640625</v>
      </c>
      <c r="H91" s="24"/>
      <c r="I91" s="24">
        <v>704.54766845703125</v>
      </c>
      <c r="J91" s="24">
        <v>628.84869384765625</v>
      </c>
      <c r="K91" s="24">
        <v>933.1976318359375</v>
      </c>
      <c r="L91" s="24"/>
      <c r="M91" s="23">
        <f t="shared" si="9"/>
        <v>0.75498227215914704</v>
      </c>
      <c r="N91" s="23">
        <f t="shared" si="10"/>
        <v>0.67386443385039807</v>
      </c>
      <c r="O91" s="24"/>
      <c r="P91" s="24">
        <v>985.70855712890625</v>
      </c>
      <c r="Q91" s="24">
        <v>710.53070068359375</v>
      </c>
      <c r="R91" s="23">
        <f t="shared" si="11"/>
        <v>0.72083243626612237</v>
      </c>
      <c r="T91" s="24">
        <v>471.19528198242188</v>
      </c>
      <c r="U91" s="24">
        <v>1382.35986328125</v>
      </c>
      <c r="V91" s="24">
        <v>2104.717041015625</v>
      </c>
      <c r="W91" s="24"/>
      <c r="X91" s="24">
        <v>564.839111328125</v>
      </c>
      <c r="Y91" s="24">
        <v>837.77435302734375</v>
      </c>
      <c r="Z91" s="24">
        <v>1011.5208129882812</v>
      </c>
      <c r="AA91" s="24">
        <v>1305.32958984375</v>
      </c>
      <c r="AB91" s="24">
        <v>1658.797119140625</v>
      </c>
      <c r="AC91"/>
      <c r="AD91" s="24">
        <v>897.3421630859375</v>
      </c>
      <c r="AE91" s="24"/>
      <c r="AF91" s="48"/>
      <c r="AG91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x14ac:dyDescent="0.2">
      <c r="A92" s="24">
        <v>2004</v>
      </c>
      <c r="B92" s="24">
        <v>3</v>
      </c>
      <c r="C92" s="24" t="str">
        <f t="shared" si="8"/>
        <v>2004Q3</v>
      </c>
      <c r="D92" s="24">
        <v>1005.6731983805668</v>
      </c>
      <c r="E92" s="47"/>
      <c r="G92" s="24">
        <v>831.59478759765625</v>
      </c>
      <c r="H92" s="24"/>
      <c r="I92" s="24">
        <v>695.56414794921875</v>
      </c>
      <c r="J92" s="24">
        <v>623.446533203125</v>
      </c>
      <c r="K92" s="24">
        <v>934.0645751953125</v>
      </c>
      <c r="L92" s="24"/>
      <c r="M92" s="23">
        <f t="shared" si="9"/>
        <v>0.74466387701704306</v>
      </c>
      <c r="N92" s="23">
        <f t="shared" si="10"/>
        <v>0.6674554947903496</v>
      </c>
      <c r="O92" s="24"/>
      <c r="P92" s="24">
        <v>973.845703125</v>
      </c>
      <c r="Q92" s="24">
        <v>716.41864013671875</v>
      </c>
      <c r="R92" s="23">
        <f t="shared" si="11"/>
        <v>0.7356592916493685</v>
      </c>
      <c r="T92" s="24">
        <v>472.21160888671875</v>
      </c>
      <c r="U92" s="24">
        <v>1374.4134521484375</v>
      </c>
      <c r="V92" s="24">
        <v>2120.1171875</v>
      </c>
      <c r="W92" s="24"/>
      <c r="X92" s="24">
        <v>558.45404052734375</v>
      </c>
      <c r="Y92" s="24">
        <v>831.23321533203125</v>
      </c>
      <c r="Z92" s="24">
        <v>979.18914794921875</v>
      </c>
      <c r="AA92" s="24">
        <v>1334.769775390625</v>
      </c>
      <c r="AB92" s="24">
        <v>1702.1973876953125</v>
      </c>
      <c r="AC92"/>
      <c r="AD92" s="24">
        <v>896.78240966796875</v>
      </c>
      <c r="AE92" s="24"/>
      <c r="AF92" s="48"/>
      <c r="AG92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x14ac:dyDescent="0.2">
      <c r="A93" s="24">
        <v>2004</v>
      </c>
      <c r="B93" s="24">
        <v>4</v>
      </c>
      <c r="C93" s="24" t="str">
        <f t="shared" si="8"/>
        <v>2004Q4</v>
      </c>
      <c r="D93" s="24">
        <v>1018.6047091605712</v>
      </c>
      <c r="E93" s="47"/>
      <c r="G93" s="24">
        <v>825.375244140625</v>
      </c>
      <c r="H93" s="24"/>
      <c r="I93" s="24">
        <v>664.69549560546875</v>
      </c>
      <c r="J93" s="24">
        <v>614.56585693359375</v>
      </c>
      <c r="K93" s="24">
        <v>935.1046142578125</v>
      </c>
      <c r="L93" s="24"/>
      <c r="M93" s="23">
        <f t="shared" si="9"/>
        <v>0.71082474139327612</v>
      </c>
      <c r="N93" s="23">
        <f t="shared" si="10"/>
        <v>0.65721615267760325</v>
      </c>
      <c r="O93" s="24"/>
      <c r="P93" s="24">
        <v>977.154052734375</v>
      </c>
      <c r="Q93" s="24">
        <v>708.42803955078125</v>
      </c>
      <c r="R93" s="23">
        <f t="shared" si="11"/>
        <v>0.7249911491114257</v>
      </c>
      <c r="T93" s="24">
        <v>466.9788818359375</v>
      </c>
      <c r="U93" s="24">
        <v>1375.322021484375</v>
      </c>
      <c r="V93" s="24">
        <v>2129.44384765625</v>
      </c>
      <c r="W93" s="24"/>
      <c r="X93" s="24">
        <v>557.09405517578125</v>
      </c>
      <c r="Y93" s="24">
        <v>820.79632568359375</v>
      </c>
      <c r="Z93" s="24">
        <v>979.4617919921875</v>
      </c>
      <c r="AA93" s="24">
        <v>1338.388916015625</v>
      </c>
      <c r="AB93" s="24">
        <v>1682.3284912109375</v>
      </c>
      <c r="AC93"/>
      <c r="AD93" s="24">
        <v>894.05389404296875</v>
      </c>
      <c r="AE93" s="24"/>
      <c r="AF93" s="48"/>
      <c r="AG93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x14ac:dyDescent="0.2">
      <c r="A94" s="24">
        <v>2005</v>
      </c>
      <c r="B94" s="24">
        <v>1</v>
      </c>
      <c r="C94" s="24" t="str">
        <f t="shared" si="8"/>
        <v>2005Q1</v>
      </c>
      <c r="D94" s="24">
        <v>1022.8847270836943</v>
      </c>
      <c r="E94" s="47"/>
      <c r="G94" s="24">
        <v>829.75177001953125</v>
      </c>
      <c r="H94" s="24"/>
      <c r="I94" s="24">
        <v>664.42144775390625</v>
      </c>
      <c r="J94" s="24">
        <v>628.79840087890625</v>
      </c>
      <c r="K94" s="24">
        <v>933.61151123046875</v>
      </c>
      <c r="L94" s="24"/>
      <c r="M94" s="23">
        <f t="shared" si="9"/>
        <v>0.71166801154606696</v>
      </c>
      <c r="N94" s="23">
        <f t="shared" si="10"/>
        <v>0.67351183368569545</v>
      </c>
      <c r="O94" s="24"/>
      <c r="P94" s="24">
        <v>972.08697509765625</v>
      </c>
      <c r="Q94" s="24">
        <v>722.1925048828125</v>
      </c>
      <c r="R94" s="23">
        <f t="shared" si="11"/>
        <v>0.74292992641966094</v>
      </c>
      <c r="T94" s="24">
        <v>467.16665649414062</v>
      </c>
      <c r="U94" s="24">
        <v>1384.162109375</v>
      </c>
      <c r="V94" s="24">
        <v>2145.238037109375</v>
      </c>
      <c r="W94" s="24"/>
      <c r="X94" s="24">
        <v>543.9927978515625</v>
      </c>
      <c r="Y94" s="24">
        <v>816.288330078125</v>
      </c>
      <c r="Z94" s="24">
        <v>998.97381591796875</v>
      </c>
      <c r="AA94" s="24">
        <v>1323.36181640625</v>
      </c>
      <c r="AB94" s="24">
        <v>1711.0396728515625</v>
      </c>
      <c r="AC94"/>
      <c r="AD94" s="24">
        <v>901.953857421875</v>
      </c>
      <c r="AE94" s="24"/>
      <c r="AF94" s="48"/>
      <c r="AG9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x14ac:dyDescent="0.2">
      <c r="A95" s="24">
        <v>2005</v>
      </c>
      <c r="B95" s="24">
        <v>2</v>
      </c>
      <c r="C95" s="24" t="str">
        <f t="shared" si="8"/>
        <v>2005Q2</v>
      </c>
      <c r="D95" s="24">
        <v>1000.4593046471601</v>
      </c>
      <c r="E95" s="47"/>
      <c r="G95" s="24">
        <v>829.6947021484375</v>
      </c>
      <c r="H95" s="24"/>
      <c r="I95" s="24">
        <v>648.2330322265625</v>
      </c>
      <c r="J95" s="24">
        <v>634.1307373046875</v>
      </c>
      <c r="K95" s="24">
        <v>925.924560546875</v>
      </c>
      <c r="L95" s="24"/>
      <c r="M95" s="23">
        <f t="shared" si="9"/>
        <v>0.70009270716795691</v>
      </c>
      <c r="N95" s="23">
        <f t="shared" si="10"/>
        <v>0.6848622061932923</v>
      </c>
      <c r="O95" s="24"/>
      <c r="P95" s="24">
        <v>964.87579345703125</v>
      </c>
      <c r="Q95" s="24">
        <v>708.394287109375</v>
      </c>
      <c r="R95" s="23">
        <f t="shared" si="11"/>
        <v>0.73418184175943046</v>
      </c>
      <c r="T95" s="24">
        <v>471.23770141601562</v>
      </c>
      <c r="U95" s="24">
        <v>1359.3555908203125</v>
      </c>
      <c r="V95" s="24">
        <v>2104.6962890625</v>
      </c>
      <c r="W95" s="24"/>
      <c r="X95" s="24">
        <v>571.78948974609375</v>
      </c>
      <c r="Y95" s="24">
        <v>833.66632080078125</v>
      </c>
      <c r="Z95" s="24">
        <v>957.23651123046875</v>
      </c>
      <c r="AA95" s="24">
        <v>1307.630859375</v>
      </c>
      <c r="AB95" s="24">
        <v>1702.4549560546875</v>
      </c>
      <c r="AC95"/>
      <c r="AD95" s="24">
        <v>890.98223876953125</v>
      </c>
      <c r="AE95" s="24"/>
      <c r="AF95" s="48"/>
      <c r="AG95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x14ac:dyDescent="0.2">
      <c r="A96" s="24">
        <v>2005</v>
      </c>
      <c r="B96" s="24">
        <v>3</v>
      </c>
      <c r="C96" s="24" t="str">
        <f t="shared" si="8"/>
        <v>2005Q3</v>
      </c>
      <c r="D96" s="24">
        <v>994.72839606646323</v>
      </c>
      <c r="E96" s="47"/>
      <c r="G96" s="24">
        <v>821.26715087890625</v>
      </c>
      <c r="H96" s="24"/>
      <c r="I96" s="24">
        <v>660.835205078125</v>
      </c>
      <c r="J96" s="24">
        <v>612.99896240234375</v>
      </c>
      <c r="K96" s="24">
        <v>924.88134765625</v>
      </c>
      <c r="L96" s="24"/>
      <c r="M96" s="23">
        <f t="shared" si="9"/>
        <v>0.71450808987850534</v>
      </c>
      <c r="N96" s="23">
        <f t="shared" si="10"/>
        <v>0.66278659847098209</v>
      </c>
      <c r="O96" s="24"/>
      <c r="P96" s="24">
        <v>961.27728271484375</v>
      </c>
      <c r="Q96" s="24">
        <v>701.5733642578125</v>
      </c>
      <c r="R96" s="23">
        <f t="shared" si="11"/>
        <v>0.72983454084801191</v>
      </c>
      <c r="T96" s="24">
        <v>468.62982177734375</v>
      </c>
      <c r="U96" s="24">
        <v>1357.8765869140625</v>
      </c>
      <c r="V96" s="24">
        <v>2088.4619140625</v>
      </c>
      <c r="W96" s="24"/>
      <c r="X96" s="24">
        <v>555.22998046875</v>
      </c>
      <c r="Y96" s="24">
        <v>813.22979736328125</v>
      </c>
      <c r="Z96" s="24">
        <v>978.5166015625</v>
      </c>
      <c r="AA96" s="24">
        <v>1318.978515625</v>
      </c>
      <c r="AB96" s="24">
        <v>1637.520751953125</v>
      </c>
      <c r="AC96"/>
      <c r="AD96" s="24">
        <v>884.89111328125</v>
      </c>
      <c r="AE96" s="24"/>
      <c r="AF96" s="48"/>
      <c r="AG96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x14ac:dyDescent="0.2">
      <c r="A97" s="24">
        <v>2005</v>
      </c>
      <c r="B97" s="24">
        <v>4</v>
      </c>
      <c r="C97" s="24" t="str">
        <f t="shared" si="8"/>
        <v>2005Q4</v>
      </c>
      <c r="D97" s="24">
        <v>1000.7235477910298</v>
      </c>
      <c r="E97" s="47"/>
      <c r="G97" s="24">
        <v>829.13800048828125</v>
      </c>
      <c r="H97" s="24"/>
      <c r="I97" s="24">
        <v>681.0833740234375</v>
      </c>
      <c r="J97" s="24">
        <v>624.28948974609375</v>
      </c>
      <c r="K97" s="24">
        <v>919.45135498046875</v>
      </c>
      <c r="L97" s="24"/>
      <c r="M97" s="23">
        <f t="shared" si="9"/>
        <v>0.74074976379572066</v>
      </c>
      <c r="N97" s="23">
        <f t="shared" si="10"/>
        <v>0.67898044454929873</v>
      </c>
      <c r="O97" s="24"/>
      <c r="P97" s="24">
        <v>965.6082763671875</v>
      </c>
      <c r="Q97" s="24">
        <v>706.94134521484375</v>
      </c>
      <c r="R97" s="23">
        <f t="shared" si="11"/>
        <v>0.7321202215400423</v>
      </c>
      <c r="T97" s="24">
        <v>472.34393310546875</v>
      </c>
      <c r="U97" s="24">
        <v>1369.0965576171875</v>
      </c>
      <c r="V97" s="24">
        <v>2135.1533203125</v>
      </c>
      <c r="W97" s="24"/>
      <c r="X97" s="24">
        <v>548.5120849609375</v>
      </c>
      <c r="Y97" s="24">
        <v>809.01190185546875</v>
      </c>
      <c r="Z97" s="24">
        <v>954.82159423828125</v>
      </c>
      <c r="AA97" s="24">
        <v>1312.7655029296875</v>
      </c>
      <c r="AB97" s="24">
        <v>1708.8035888671875</v>
      </c>
      <c r="AC97"/>
      <c r="AD97" s="24">
        <v>882.69207763671875</v>
      </c>
      <c r="AE97" s="24"/>
      <c r="AF97" s="48"/>
      <c r="AG97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x14ac:dyDescent="0.2">
      <c r="A98" s="24">
        <v>2006</v>
      </c>
      <c r="B98" s="24">
        <v>1</v>
      </c>
      <c r="C98" s="24" t="str">
        <f t="shared" ref="C98:C129" si="12">A98&amp;"Q"&amp;B98</f>
        <v>2006Q1</v>
      </c>
      <c r="D98" s="24">
        <v>1009.1354545454545</v>
      </c>
      <c r="E98" s="47"/>
      <c r="G98" s="24">
        <v>838.44927978515625</v>
      </c>
      <c r="H98" s="24"/>
      <c r="I98" s="24">
        <v>699.32745361328125</v>
      </c>
      <c r="J98" s="24">
        <v>631.458251953125</v>
      </c>
      <c r="K98" s="24">
        <v>918.74493408203125</v>
      </c>
      <c r="L98" s="24"/>
      <c r="M98" s="23">
        <f t="shared" ref="M98:M129" si="13">I98/K98</f>
        <v>0.76117693569871803</v>
      </c>
      <c r="N98" s="23">
        <f t="shared" ref="N98:N129" si="14">J98/K98</f>
        <v>0.68730528847383499</v>
      </c>
      <c r="O98" s="24"/>
      <c r="P98" s="24">
        <v>961.1448974609375</v>
      </c>
      <c r="Q98" s="24">
        <v>725.165283203125</v>
      </c>
      <c r="R98" s="23">
        <f t="shared" ref="R98:R129" si="15">Q98/P98</f>
        <v>0.75448070849546067</v>
      </c>
      <c r="T98" s="24">
        <v>467.9312744140625</v>
      </c>
      <c r="U98" s="24">
        <v>1380.626953125</v>
      </c>
      <c r="V98" s="24">
        <v>2131.947509765625</v>
      </c>
      <c r="W98" s="24"/>
      <c r="X98" s="24">
        <v>567.70220947265625</v>
      </c>
      <c r="Y98" s="24">
        <v>815.1456298828125</v>
      </c>
      <c r="Z98" s="24">
        <v>978.34149169921875</v>
      </c>
      <c r="AA98" s="24">
        <v>1271.1475830078125</v>
      </c>
      <c r="AB98" s="24">
        <v>1699.82470703125</v>
      </c>
      <c r="AC98"/>
      <c r="AD98" s="24">
        <v>888.8729248046875</v>
      </c>
      <c r="AE98" s="24"/>
      <c r="AF98" s="48"/>
      <c r="AG98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x14ac:dyDescent="0.2">
      <c r="A99" s="24">
        <v>2006</v>
      </c>
      <c r="B99" s="24">
        <v>2</v>
      </c>
      <c r="C99" s="24" t="str">
        <f t="shared" si="12"/>
        <v>2006Q2</v>
      </c>
      <c r="D99" s="24">
        <v>986.63585293143421</v>
      </c>
      <c r="E99" s="47"/>
      <c r="G99" s="24">
        <v>832.477294921875</v>
      </c>
      <c r="H99" s="24"/>
      <c r="I99" s="24">
        <v>682.23797607421875</v>
      </c>
      <c r="J99" s="24">
        <v>625.61517333984375</v>
      </c>
      <c r="K99" s="24">
        <v>913.446044921875</v>
      </c>
      <c r="L99" s="24"/>
      <c r="M99" s="23">
        <f t="shared" si="13"/>
        <v>0.74688371564690392</v>
      </c>
      <c r="N99" s="23">
        <f t="shared" si="14"/>
        <v>0.68489559598821326</v>
      </c>
      <c r="O99" s="24"/>
      <c r="P99" s="24">
        <v>958.981689453125</v>
      </c>
      <c r="Q99" s="24">
        <v>711.707763671875</v>
      </c>
      <c r="R99" s="23">
        <f t="shared" si="15"/>
        <v>0.74214948157950544</v>
      </c>
      <c r="T99" s="24">
        <v>471.75250244140625</v>
      </c>
      <c r="U99" s="24">
        <v>1364.811279296875</v>
      </c>
      <c r="V99" s="24">
        <v>2131.744873046875</v>
      </c>
      <c r="W99" s="24"/>
      <c r="X99" s="24">
        <v>574.12847900390625</v>
      </c>
      <c r="Y99" s="24">
        <v>818.26092529296875</v>
      </c>
      <c r="Z99" s="24">
        <v>955.98431396484375</v>
      </c>
      <c r="AA99" s="24">
        <v>1326.179931640625</v>
      </c>
      <c r="AB99" s="24">
        <v>1705.3079833984375</v>
      </c>
      <c r="AC99"/>
      <c r="AD99" s="24">
        <v>877.78125</v>
      </c>
      <c r="AE99" s="24"/>
      <c r="AF99" s="48"/>
      <c r="AG99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x14ac:dyDescent="0.2">
      <c r="A100" s="24">
        <v>2006</v>
      </c>
      <c r="B100" s="24">
        <v>3</v>
      </c>
      <c r="C100" s="24" t="str">
        <f t="shared" si="12"/>
        <v>2006Q3</v>
      </c>
      <c r="D100" s="24">
        <v>1001.1396226415095</v>
      </c>
      <c r="E100" s="47"/>
      <c r="G100" s="24">
        <v>850.10528564453125</v>
      </c>
      <c r="H100" s="24"/>
      <c r="I100" s="24">
        <v>689.42547607421875</v>
      </c>
      <c r="J100" s="24">
        <v>629.3876953125</v>
      </c>
      <c r="K100" s="24">
        <v>922.45098876953125</v>
      </c>
      <c r="L100" s="24"/>
      <c r="M100" s="23">
        <f t="shared" si="13"/>
        <v>0.74738439707658821</v>
      </c>
      <c r="N100" s="23">
        <f t="shared" si="14"/>
        <v>0.68229933402971144</v>
      </c>
      <c r="O100" s="24"/>
      <c r="P100" s="24">
        <v>985.38153076171875</v>
      </c>
      <c r="Q100" s="24">
        <v>716.8172607421875</v>
      </c>
      <c r="R100" s="23">
        <f t="shared" si="15"/>
        <v>0.7274514879409949</v>
      </c>
      <c r="T100" s="24">
        <v>477.62307739257812</v>
      </c>
      <c r="U100" s="24">
        <v>1373.6014404296875</v>
      </c>
      <c r="V100" s="24">
        <v>2108.68603515625</v>
      </c>
      <c r="W100" s="24"/>
      <c r="X100" s="24">
        <v>570.4483642578125</v>
      </c>
      <c r="Y100" s="24">
        <v>833.66497802734375</v>
      </c>
      <c r="Z100" s="24">
        <v>979.09429931640625</v>
      </c>
      <c r="AA100" s="24">
        <v>1329.8408203125</v>
      </c>
      <c r="AB100" s="24">
        <v>1643.927734375</v>
      </c>
      <c r="AC100"/>
      <c r="AD100" s="24">
        <v>887.9757080078125</v>
      </c>
      <c r="AE100" s="24"/>
      <c r="AF100" s="48"/>
      <c r="AG100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x14ac:dyDescent="0.2">
      <c r="A101" s="24">
        <v>2006</v>
      </c>
      <c r="B101" s="24">
        <v>4</v>
      </c>
      <c r="C101" s="24" t="str">
        <f t="shared" si="12"/>
        <v>2006Q4</v>
      </c>
      <c r="D101" s="24">
        <v>1015.687881383855</v>
      </c>
      <c r="E101" s="47"/>
      <c r="G101" s="24">
        <v>857.4388427734375</v>
      </c>
      <c r="H101" s="24"/>
      <c r="I101" s="24">
        <v>705.64874267578125</v>
      </c>
      <c r="J101" s="24">
        <v>631.560791015625</v>
      </c>
      <c r="K101" s="24">
        <v>928.6824951171875</v>
      </c>
      <c r="L101" s="24"/>
      <c r="M101" s="23">
        <f t="shared" si="13"/>
        <v>0.75983853080674002</v>
      </c>
      <c r="N101" s="23">
        <f t="shared" si="14"/>
        <v>0.68006104813672663</v>
      </c>
      <c r="O101" s="24"/>
      <c r="P101" s="24">
        <v>980.7025146484375</v>
      </c>
      <c r="Q101" s="24">
        <v>728.2275390625</v>
      </c>
      <c r="R101" s="23">
        <f t="shared" si="15"/>
        <v>0.74255702232348741</v>
      </c>
      <c r="T101" s="24">
        <v>481.52346801757812</v>
      </c>
      <c r="U101" s="24">
        <v>1385.4454345703125</v>
      </c>
      <c r="V101" s="24">
        <v>2142.9521484375</v>
      </c>
      <c r="W101" s="24"/>
      <c r="X101" s="24">
        <v>559.855224609375</v>
      </c>
      <c r="Y101" s="24">
        <v>828.16961669921875</v>
      </c>
      <c r="Z101" s="24">
        <v>978.37066650390625</v>
      </c>
      <c r="AA101" s="24">
        <v>1316.122314453125</v>
      </c>
      <c r="AB101" s="24">
        <v>1660.3468017578125</v>
      </c>
      <c r="AC101"/>
      <c r="AD101" s="24">
        <v>890.05621337890625</v>
      </c>
      <c r="AE101" s="24"/>
      <c r="AF101" s="48"/>
      <c r="AG101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x14ac:dyDescent="0.2">
      <c r="A102" s="24">
        <v>2007</v>
      </c>
      <c r="B102" s="24">
        <v>1</v>
      </c>
      <c r="C102" s="24" t="str">
        <f t="shared" si="12"/>
        <v>2007Q1</v>
      </c>
      <c r="D102" s="24">
        <v>1022.0498147486503</v>
      </c>
      <c r="E102" s="47"/>
      <c r="G102" s="24">
        <v>855.744140625</v>
      </c>
      <c r="H102" s="24"/>
      <c r="I102" s="24">
        <v>707.32281494140625</v>
      </c>
      <c r="J102" s="24">
        <v>637.5633544921875</v>
      </c>
      <c r="K102" s="24">
        <v>925.16717529296875</v>
      </c>
      <c r="L102" s="24"/>
      <c r="M102" s="23">
        <f t="shared" si="13"/>
        <v>0.76453513897898651</v>
      </c>
      <c r="N102" s="23">
        <f t="shared" si="14"/>
        <v>0.68913313346887062</v>
      </c>
      <c r="O102" s="24"/>
      <c r="P102" s="24">
        <v>980.83050537109375</v>
      </c>
      <c r="Q102" s="24">
        <v>727.58905029296875</v>
      </c>
      <c r="R102" s="23">
        <f t="shared" si="15"/>
        <v>0.74180915694265448</v>
      </c>
      <c r="T102" s="24">
        <v>475.46017456054688</v>
      </c>
      <c r="U102" s="24">
        <v>1391.060302734375</v>
      </c>
      <c r="V102" s="24">
        <v>2148.443359375</v>
      </c>
      <c r="W102" s="24"/>
      <c r="X102" s="24">
        <v>564.95556640625</v>
      </c>
      <c r="Y102" s="24">
        <v>827.5982666015625</v>
      </c>
      <c r="Z102" s="24">
        <v>977.37506103515625</v>
      </c>
      <c r="AA102" s="24">
        <v>1292.240478515625</v>
      </c>
      <c r="AB102" s="24">
        <v>1664.0028076171875</v>
      </c>
      <c r="AC102"/>
      <c r="AD102" s="24">
        <v>892.03167724609375</v>
      </c>
      <c r="AE102" s="24"/>
      <c r="AF102" s="48"/>
      <c r="AG102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x14ac:dyDescent="0.2">
      <c r="A103" s="24">
        <v>2007</v>
      </c>
      <c r="B103" s="24">
        <v>2</v>
      </c>
      <c r="C103" s="24" t="str">
        <f t="shared" si="12"/>
        <v>2007Q2</v>
      </c>
      <c r="D103" s="24">
        <v>1006.2292685995809</v>
      </c>
      <c r="E103" s="47"/>
      <c r="G103" s="24">
        <v>845.7696533203125</v>
      </c>
      <c r="H103" s="24"/>
      <c r="I103" s="24">
        <v>705.17510986328125</v>
      </c>
      <c r="J103" s="24">
        <v>634.41461181640625</v>
      </c>
      <c r="K103" s="24">
        <v>919.258544921875</v>
      </c>
      <c r="L103" s="24"/>
      <c r="M103" s="23">
        <f t="shared" si="13"/>
        <v>0.76711292351730265</v>
      </c>
      <c r="N103" s="23">
        <f t="shared" si="14"/>
        <v>0.69013730176456856</v>
      </c>
      <c r="O103" s="24"/>
      <c r="P103" s="24">
        <v>978.97161865234375</v>
      </c>
      <c r="Q103" s="24">
        <v>713.1746826171875</v>
      </c>
      <c r="R103" s="23">
        <f t="shared" si="15"/>
        <v>0.72849372650756372</v>
      </c>
      <c r="T103" s="24">
        <v>474.16476440429688</v>
      </c>
      <c r="U103" s="24">
        <v>1381.4267578125</v>
      </c>
      <c r="V103" s="24">
        <v>2132.546142578125</v>
      </c>
      <c r="W103" s="24"/>
      <c r="X103" s="24">
        <v>563.57794189453125</v>
      </c>
      <c r="Y103" s="24">
        <v>817.32275390625</v>
      </c>
      <c r="Z103" s="24">
        <v>966.4786376953125</v>
      </c>
      <c r="AA103" s="24">
        <v>1352.0233154296875</v>
      </c>
      <c r="AB103" s="24">
        <v>1675.784912109375</v>
      </c>
      <c r="AC103"/>
      <c r="AD103" s="24">
        <v>878.8294677734375</v>
      </c>
      <c r="AE103" s="24"/>
      <c r="AF103" s="48"/>
      <c r="AG103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x14ac:dyDescent="0.2">
      <c r="A104" s="24">
        <v>2007</v>
      </c>
      <c r="B104" s="24">
        <v>3</v>
      </c>
      <c r="C104" s="24" t="str">
        <f t="shared" si="12"/>
        <v>2007Q3</v>
      </c>
      <c r="D104" s="24">
        <v>1007.1454288677609</v>
      </c>
      <c r="E104" s="47"/>
      <c r="G104" s="24">
        <v>850.1802978515625</v>
      </c>
      <c r="H104" s="24"/>
      <c r="I104" s="24">
        <v>711.421142578125</v>
      </c>
      <c r="J104" s="24">
        <v>639.07720947265625</v>
      </c>
      <c r="K104" s="24">
        <v>922.8009033203125</v>
      </c>
      <c r="L104" s="24"/>
      <c r="M104" s="23">
        <f t="shared" si="13"/>
        <v>0.77093676438587566</v>
      </c>
      <c r="N104" s="23">
        <f t="shared" si="14"/>
        <v>0.69254072809552381</v>
      </c>
      <c r="O104" s="24"/>
      <c r="P104" s="24">
        <v>974.99298095703125</v>
      </c>
      <c r="Q104" s="24">
        <v>717.76129150390625</v>
      </c>
      <c r="R104" s="23">
        <f t="shared" si="15"/>
        <v>0.73617072689012375</v>
      </c>
      <c r="T104" s="24">
        <v>480.9002685546875</v>
      </c>
      <c r="U104" s="24">
        <v>1383.263671875</v>
      </c>
      <c r="V104" s="24">
        <v>2157.302734375</v>
      </c>
      <c r="W104" s="24"/>
      <c r="X104" s="24">
        <v>552.8795166015625</v>
      </c>
      <c r="Y104" s="24">
        <v>829.5006103515625</v>
      </c>
      <c r="Z104" s="24">
        <v>981.30230712890625</v>
      </c>
      <c r="AA104" s="24">
        <v>1333.1549072265625</v>
      </c>
      <c r="AB104" s="24">
        <v>1674.861083984375</v>
      </c>
      <c r="AC104"/>
      <c r="AD104" s="24">
        <v>884.95245361328125</v>
      </c>
      <c r="AE104" s="24"/>
      <c r="AF104" s="48"/>
      <c r="AG10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x14ac:dyDescent="0.2">
      <c r="A105" s="24">
        <v>2007</v>
      </c>
      <c r="B105" s="24">
        <v>4</v>
      </c>
      <c r="C105" s="24" t="str">
        <f t="shared" si="12"/>
        <v>2007Q4</v>
      </c>
      <c r="D105" s="24">
        <v>1002.0989153861868</v>
      </c>
      <c r="E105" s="47"/>
      <c r="G105" s="24">
        <v>842.51031494140625</v>
      </c>
      <c r="H105" s="24"/>
      <c r="I105" s="24">
        <v>698.42974853515625</v>
      </c>
      <c r="J105" s="24">
        <v>624.81463623046875</v>
      </c>
      <c r="K105" s="24">
        <v>922.416259765625</v>
      </c>
      <c r="L105" s="24"/>
      <c r="M105" s="23">
        <f t="shared" si="13"/>
        <v>0.75717415119353915</v>
      </c>
      <c r="N105" s="23">
        <f t="shared" si="14"/>
        <v>0.67736732696930857</v>
      </c>
      <c r="O105" s="24"/>
      <c r="P105" s="24">
        <v>971.38653564453125</v>
      </c>
      <c r="Q105" s="24">
        <v>717.57684326171875</v>
      </c>
      <c r="R105" s="23">
        <f t="shared" si="15"/>
        <v>0.73871401026327221</v>
      </c>
      <c r="T105" s="24">
        <v>481.01657104492188</v>
      </c>
      <c r="U105" s="24">
        <v>1373.62255859375</v>
      </c>
      <c r="V105" s="24">
        <v>2136.415283203125</v>
      </c>
      <c r="W105" s="24"/>
      <c r="X105" s="24">
        <v>543.18829345703125</v>
      </c>
      <c r="Y105" s="24">
        <v>813.1611328125</v>
      </c>
      <c r="Z105" s="24">
        <v>960.41278076171875</v>
      </c>
      <c r="AA105" s="24">
        <v>1316.7335205078125</v>
      </c>
      <c r="AB105" s="24">
        <v>1663.0294189453125</v>
      </c>
      <c r="AC105"/>
      <c r="AD105" s="24">
        <v>877.42803955078125</v>
      </c>
      <c r="AE105" s="24"/>
      <c r="AF105" s="48"/>
      <c r="AG105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x14ac:dyDescent="0.2">
      <c r="A106" s="24">
        <v>2008</v>
      </c>
      <c r="B106" s="24">
        <v>1</v>
      </c>
      <c r="C106" s="24" t="str">
        <f t="shared" si="12"/>
        <v>2008Q1</v>
      </c>
      <c r="D106" s="24">
        <v>1018.2689700442889</v>
      </c>
      <c r="E106" s="47"/>
      <c r="G106" s="24">
        <v>846.313720703125</v>
      </c>
      <c r="H106" s="24"/>
      <c r="I106" s="24">
        <v>687.286376953125</v>
      </c>
      <c r="J106" s="24">
        <v>637.00445556640625</v>
      </c>
      <c r="K106" s="24">
        <v>929.46038818359375</v>
      </c>
      <c r="L106" s="24"/>
      <c r="M106" s="23">
        <f t="shared" si="13"/>
        <v>0.7394466571041941</v>
      </c>
      <c r="N106" s="23">
        <f t="shared" si="14"/>
        <v>0.68534868582326347</v>
      </c>
      <c r="O106" s="24"/>
      <c r="P106" s="24">
        <v>970.562744140625</v>
      </c>
      <c r="Q106" s="24">
        <v>722.1318359375</v>
      </c>
      <c r="R106" s="23">
        <f t="shared" si="15"/>
        <v>0.74403415986969945</v>
      </c>
      <c r="T106" s="24">
        <v>473.20870971679688</v>
      </c>
      <c r="U106" s="24">
        <v>1381.9547119140625</v>
      </c>
      <c r="V106" s="24">
        <v>2146.52587890625</v>
      </c>
      <c r="W106" s="24"/>
      <c r="X106" s="24">
        <v>539.03009033203125</v>
      </c>
      <c r="Y106" s="24">
        <v>811.84381103515625</v>
      </c>
      <c r="Z106" s="24">
        <v>959.1396484375</v>
      </c>
      <c r="AA106" s="24">
        <v>1318.9818115234375</v>
      </c>
      <c r="AB106" s="24">
        <v>1652.9764404296875</v>
      </c>
      <c r="AC106"/>
      <c r="AD106" s="24">
        <v>885.235107421875</v>
      </c>
      <c r="AE106" s="24"/>
      <c r="AF106" s="48"/>
      <c r="AG106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x14ac:dyDescent="0.2">
      <c r="A107" s="24">
        <v>2008</v>
      </c>
      <c r="B107" s="24">
        <v>2</v>
      </c>
      <c r="C107" s="24" t="str">
        <f t="shared" si="12"/>
        <v>2008Q2</v>
      </c>
      <c r="D107" s="24">
        <v>1005.1920515053054</v>
      </c>
      <c r="E107" s="47"/>
      <c r="G107" s="24">
        <v>832.357421875</v>
      </c>
      <c r="H107" s="24"/>
      <c r="I107" s="24">
        <v>679.7015380859375</v>
      </c>
      <c r="J107" s="24">
        <v>658.32196044921875</v>
      </c>
      <c r="K107" s="24">
        <v>905.4359130859375</v>
      </c>
      <c r="L107" s="24"/>
      <c r="M107" s="23">
        <f t="shared" si="13"/>
        <v>0.75068983708560399</v>
      </c>
      <c r="N107" s="23">
        <f t="shared" si="14"/>
        <v>0.72707736785644328</v>
      </c>
      <c r="O107" s="24"/>
      <c r="P107" s="24">
        <v>961.9595947265625</v>
      </c>
      <c r="Q107" s="24">
        <v>708.79278564453125</v>
      </c>
      <c r="R107" s="23">
        <f t="shared" si="15"/>
        <v>0.73682178495865613</v>
      </c>
      <c r="T107" s="24">
        <v>467.3182373046875</v>
      </c>
      <c r="U107" s="24">
        <v>1365.828125</v>
      </c>
      <c r="V107" s="24">
        <v>2145.624267578125</v>
      </c>
      <c r="W107" s="24"/>
      <c r="X107" s="24">
        <v>545.91485595703125</v>
      </c>
      <c r="Y107" s="24">
        <v>808.49249267578125</v>
      </c>
      <c r="Z107" s="24">
        <v>957.8211669921875</v>
      </c>
      <c r="AA107" s="24">
        <v>1283.6033935546875</v>
      </c>
      <c r="AB107" s="24">
        <v>1679.491455078125</v>
      </c>
      <c r="AC107"/>
      <c r="AD107" s="24">
        <v>870.91339111328125</v>
      </c>
      <c r="AE107" s="24"/>
      <c r="AF107" s="48"/>
      <c r="AG107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x14ac:dyDescent="0.2">
      <c r="A108" s="24">
        <v>2008</v>
      </c>
      <c r="B108" s="24">
        <v>3</v>
      </c>
      <c r="C108" s="24" t="str">
        <f t="shared" si="12"/>
        <v>2008Q3</v>
      </c>
      <c r="D108" s="24">
        <v>991.30534905716422</v>
      </c>
      <c r="E108" s="47"/>
      <c r="G108" s="24">
        <v>817.836181640625</v>
      </c>
      <c r="H108" s="24"/>
      <c r="I108" s="24">
        <v>675.185791015625</v>
      </c>
      <c r="J108" s="24">
        <v>640.62646484375</v>
      </c>
      <c r="K108" s="24">
        <v>893.5042724609375</v>
      </c>
      <c r="L108" s="24"/>
      <c r="M108" s="23">
        <f t="shared" si="13"/>
        <v>0.75566039450040012</v>
      </c>
      <c r="N108" s="23">
        <f t="shared" si="14"/>
        <v>0.71698198272662106</v>
      </c>
      <c r="O108" s="24"/>
      <c r="P108" s="24">
        <v>949.6492919921875</v>
      </c>
      <c r="Q108" s="24">
        <v>692.74139404296875</v>
      </c>
      <c r="R108" s="23">
        <f t="shared" si="15"/>
        <v>0.72947076345387063</v>
      </c>
      <c r="T108" s="24">
        <v>453.004150390625</v>
      </c>
      <c r="U108" s="24">
        <v>1349.933349609375</v>
      </c>
      <c r="V108" s="24">
        <v>2126.65185546875</v>
      </c>
      <c r="W108" s="24"/>
      <c r="X108" s="24">
        <v>546.23876953125</v>
      </c>
      <c r="Y108" s="24">
        <v>786.7667236328125</v>
      </c>
      <c r="Z108" s="24">
        <v>950.88134765625</v>
      </c>
      <c r="AA108" s="24">
        <v>1287.7830810546875</v>
      </c>
      <c r="AB108" s="24">
        <v>1692.68505859375</v>
      </c>
      <c r="AC108"/>
      <c r="AD108" s="24">
        <v>861.3243408203125</v>
      </c>
      <c r="AE108" s="24"/>
      <c r="AF108" s="48"/>
      <c r="AG108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x14ac:dyDescent="0.2">
      <c r="A109" s="24">
        <v>2008</v>
      </c>
      <c r="B109" s="24">
        <v>4</v>
      </c>
      <c r="C109" s="24" t="str">
        <f t="shared" si="12"/>
        <v>2008Q4</v>
      </c>
      <c r="D109" s="24">
        <v>1025.8129206635222</v>
      </c>
      <c r="E109" s="47"/>
      <c r="G109" s="24">
        <v>838.1597900390625</v>
      </c>
      <c r="H109" s="24"/>
      <c r="I109" s="24">
        <v>683.960693359375</v>
      </c>
      <c r="J109" s="24">
        <v>625.4814453125</v>
      </c>
      <c r="K109" s="24">
        <v>920.56488037109375</v>
      </c>
      <c r="L109" s="24"/>
      <c r="M109" s="23">
        <f t="shared" si="13"/>
        <v>0.74297934664166199</v>
      </c>
      <c r="N109" s="23">
        <f t="shared" si="14"/>
        <v>0.67945395120913032</v>
      </c>
      <c r="O109" s="24"/>
      <c r="P109" s="24">
        <v>959.37481689453125</v>
      </c>
      <c r="Q109" s="24">
        <v>723.024658203125</v>
      </c>
      <c r="R109" s="23">
        <f t="shared" si="15"/>
        <v>0.75364148138006692</v>
      </c>
      <c r="T109" s="24">
        <v>454.40213012695312</v>
      </c>
      <c r="U109" s="24">
        <v>1373.9150390625</v>
      </c>
      <c r="V109" s="24">
        <v>2172.51904296875</v>
      </c>
      <c r="W109" s="24"/>
      <c r="X109" s="24">
        <v>539.27215576171875</v>
      </c>
      <c r="Y109" s="24">
        <v>797.661376953125</v>
      </c>
      <c r="Z109" s="24">
        <v>960.0289306640625</v>
      </c>
      <c r="AA109" s="24">
        <v>1299.9837646484375</v>
      </c>
      <c r="AB109" s="24">
        <v>1644.1661376953125</v>
      </c>
      <c r="AC109"/>
      <c r="AD109" s="24">
        <v>891.56402587890625</v>
      </c>
      <c r="AE109" s="24"/>
      <c r="AF109" s="48"/>
      <c r="AG109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x14ac:dyDescent="0.2">
      <c r="A110" s="24">
        <v>2009</v>
      </c>
      <c r="B110" s="24">
        <v>1</v>
      </c>
      <c r="C110" s="24" t="str">
        <f t="shared" si="12"/>
        <v>2009Q1</v>
      </c>
      <c r="D110" s="24">
        <v>1047.1064848312676</v>
      </c>
      <c r="E110" s="47"/>
      <c r="G110" s="24">
        <v>817.09381103515625</v>
      </c>
      <c r="H110" s="24"/>
      <c r="I110" s="24">
        <v>649.9132080078125</v>
      </c>
      <c r="J110" s="24">
        <v>591.0333251953125</v>
      </c>
      <c r="K110" s="24">
        <v>898.8084716796875</v>
      </c>
      <c r="L110" s="24"/>
      <c r="M110" s="23">
        <f t="shared" si="13"/>
        <v>0.72308309109866187</v>
      </c>
      <c r="N110" s="23">
        <f t="shared" si="14"/>
        <v>0.65757427062385521</v>
      </c>
      <c r="O110" s="24"/>
      <c r="P110" s="24">
        <v>926.2535400390625</v>
      </c>
      <c r="Q110" s="24">
        <v>712.9176025390625</v>
      </c>
      <c r="R110" s="23">
        <f t="shared" si="15"/>
        <v>0.76967868053599764</v>
      </c>
      <c r="T110" s="24">
        <v>414.34518432617188</v>
      </c>
      <c r="U110" s="24">
        <v>1378.5433349609375</v>
      </c>
      <c r="V110" s="24">
        <v>2177.966552734375</v>
      </c>
      <c r="W110" s="24"/>
      <c r="X110" s="24">
        <v>502.97183227539062</v>
      </c>
      <c r="Y110" s="24">
        <v>769.0855712890625</v>
      </c>
      <c r="Z110" s="24">
        <v>934.71820068359375</v>
      </c>
      <c r="AA110" s="24">
        <v>1303.6044921875</v>
      </c>
      <c r="AB110" s="24">
        <v>1670.8443603515625</v>
      </c>
      <c r="AC110"/>
      <c r="AD110" s="24">
        <v>889.5419921875</v>
      </c>
      <c r="AE110" s="24"/>
      <c r="AF110" s="48"/>
      <c r="AG110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x14ac:dyDescent="0.2">
      <c r="A111" s="24">
        <v>2009</v>
      </c>
      <c r="B111" s="24">
        <v>2</v>
      </c>
      <c r="C111" s="24" t="str">
        <f t="shared" si="12"/>
        <v>2009Q2</v>
      </c>
      <c r="D111" s="24">
        <v>1035.9225193241127</v>
      </c>
      <c r="E111" s="47"/>
      <c r="G111" s="24">
        <v>801.7034912109375</v>
      </c>
      <c r="H111" s="24"/>
      <c r="I111" s="24">
        <v>646.79638671875</v>
      </c>
      <c r="J111" s="24">
        <v>621.3865966796875</v>
      </c>
      <c r="K111" s="24">
        <v>877.27716064453125</v>
      </c>
      <c r="L111" s="24"/>
      <c r="M111" s="23">
        <f t="shared" si="13"/>
        <v>0.73727712943484347</v>
      </c>
      <c r="N111" s="23">
        <f t="shared" si="14"/>
        <v>0.70831274830312208</v>
      </c>
      <c r="O111" s="24"/>
      <c r="P111" s="24">
        <v>908.33380126953125</v>
      </c>
      <c r="Q111" s="24">
        <v>698.1617431640625</v>
      </c>
      <c r="R111" s="23">
        <f t="shared" si="15"/>
        <v>0.7686180368805805</v>
      </c>
      <c r="T111" s="24">
        <v>408.81167602539062</v>
      </c>
      <c r="U111" s="24">
        <v>1354.952880859375</v>
      </c>
      <c r="V111" s="24">
        <v>2137.798828125</v>
      </c>
      <c r="W111" s="24"/>
      <c r="X111" s="24">
        <v>529.6715087890625</v>
      </c>
      <c r="Y111" s="24">
        <v>771.23345947265625</v>
      </c>
      <c r="Z111" s="24">
        <v>930.23638916015625</v>
      </c>
      <c r="AA111" s="24">
        <v>1282.093017578125</v>
      </c>
      <c r="AB111" s="24">
        <v>1696.7059326171875</v>
      </c>
      <c r="AC111"/>
      <c r="AD111" s="24">
        <v>878.84234619140625</v>
      </c>
      <c r="AE111" s="24"/>
      <c r="AF111" s="48"/>
      <c r="AG111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x14ac:dyDescent="0.2">
      <c r="A112" s="24">
        <v>2009</v>
      </c>
      <c r="B112" s="24">
        <v>3</v>
      </c>
      <c r="C112" s="24" t="str">
        <f t="shared" si="12"/>
        <v>2009Q3</v>
      </c>
      <c r="D112" s="24">
        <v>1032.6827401738615</v>
      </c>
      <c r="E112" s="47"/>
      <c r="G112" s="24">
        <v>793.91107177734375</v>
      </c>
      <c r="H112" s="24"/>
      <c r="I112" s="24">
        <v>637.45709228515625</v>
      </c>
      <c r="J112" s="24">
        <v>572.99627685546875</v>
      </c>
      <c r="K112" s="24">
        <v>870.591552734375</v>
      </c>
      <c r="L112" s="24"/>
      <c r="M112" s="23">
        <f t="shared" si="13"/>
        <v>0.73221143747951101</v>
      </c>
      <c r="N112" s="23">
        <f t="shared" si="14"/>
        <v>0.65816889108995857</v>
      </c>
      <c r="O112" s="24"/>
      <c r="P112" s="24">
        <v>888.52569580078125</v>
      </c>
      <c r="Q112" s="24">
        <v>691.20855712890625</v>
      </c>
      <c r="R112" s="23">
        <f t="shared" si="15"/>
        <v>0.7779274818900499</v>
      </c>
      <c r="T112" s="24">
        <v>397.5606689453125</v>
      </c>
      <c r="U112" s="24">
        <v>1344.9537353515625</v>
      </c>
      <c r="V112" s="24">
        <v>2137.77099609375</v>
      </c>
      <c r="W112" s="24"/>
      <c r="X112" s="24">
        <v>503.49432373046875</v>
      </c>
      <c r="Y112" s="24">
        <v>753.0242919921875</v>
      </c>
      <c r="Z112" s="24">
        <v>909.40313720703125</v>
      </c>
      <c r="AA112" s="24">
        <v>1268.8665771484375</v>
      </c>
      <c r="AB112" s="24">
        <v>1696.13720703125</v>
      </c>
      <c r="AC112"/>
      <c r="AD112" s="24">
        <v>871.374267578125</v>
      </c>
      <c r="AE112" s="24"/>
      <c r="AF112" s="48"/>
      <c r="AG112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x14ac:dyDescent="0.2">
      <c r="A113" s="24">
        <v>2009</v>
      </c>
      <c r="B113" s="24">
        <v>4</v>
      </c>
      <c r="C113" s="24" t="str">
        <f t="shared" si="12"/>
        <v>2009Q4</v>
      </c>
      <c r="D113" s="24">
        <v>1038.5446190234838</v>
      </c>
      <c r="E113" s="47"/>
      <c r="G113" s="24">
        <v>804.71942138671875</v>
      </c>
      <c r="H113" s="24"/>
      <c r="I113" s="24">
        <v>652.923095703125</v>
      </c>
      <c r="J113" s="24">
        <v>571.73455810546875</v>
      </c>
      <c r="K113" s="24">
        <v>878.390625</v>
      </c>
      <c r="L113" s="24"/>
      <c r="M113" s="23">
        <f t="shared" si="13"/>
        <v>0.74331746847039148</v>
      </c>
      <c r="N113" s="23">
        <f t="shared" si="14"/>
        <v>0.65088872972143652</v>
      </c>
      <c r="O113" s="24"/>
      <c r="P113" s="24">
        <v>910.49652099609375</v>
      </c>
      <c r="Q113" s="24">
        <v>694.7279052734375</v>
      </c>
      <c r="R113" s="23">
        <f t="shared" si="15"/>
        <v>0.76302093336215837</v>
      </c>
      <c r="T113" s="24">
        <v>398.41448974609375</v>
      </c>
      <c r="U113" s="24">
        <v>1341.6744384765625</v>
      </c>
      <c r="V113" s="24">
        <v>2096.970458984375</v>
      </c>
      <c r="W113" s="24"/>
      <c r="X113" s="24">
        <v>492.81658935546875</v>
      </c>
      <c r="Y113" s="24">
        <v>755.34490966796875</v>
      </c>
      <c r="Z113" s="24">
        <v>922.35540771484375</v>
      </c>
      <c r="AA113" s="24">
        <v>1246.6143798828125</v>
      </c>
      <c r="AB113" s="24">
        <v>1616.2568359375</v>
      </c>
      <c r="AC113"/>
      <c r="AD113" s="24">
        <v>884.87078857421875</v>
      </c>
      <c r="AE113" s="24"/>
      <c r="AF113" s="48"/>
      <c r="AG113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x14ac:dyDescent="0.2">
      <c r="A114" s="24">
        <v>2010</v>
      </c>
      <c r="B114" s="24">
        <v>1</v>
      </c>
      <c r="C114" s="24" t="str">
        <f t="shared" si="12"/>
        <v>2010Q1</v>
      </c>
      <c r="D114" s="24">
        <v>1045.2184836579659</v>
      </c>
      <c r="E114" s="47"/>
      <c r="G114" s="24">
        <v>785.99969482421875</v>
      </c>
      <c r="H114" s="24"/>
      <c r="I114" s="24">
        <v>621.50933837890625</v>
      </c>
      <c r="J114" s="24">
        <v>563.98992919921875</v>
      </c>
      <c r="K114" s="24">
        <v>869.39862060546875</v>
      </c>
      <c r="L114" s="24"/>
      <c r="M114" s="23">
        <f t="shared" si="13"/>
        <v>0.7148726989537586</v>
      </c>
      <c r="N114" s="23">
        <f t="shared" si="14"/>
        <v>0.64871270304804884</v>
      </c>
      <c r="O114" s="24"/>
      <c r="P114" s="24">
        <v>884.8145751953125</v>
      </c>
      <c r="Q114" s="24">
        <v>688.7239990234375</v>
      </c>
      <c r="R114" s="23">
        <f t="shared" si="15"/>
        <v>0.7783822942466897</v>
      </c>
      <c r="T114" s="24">
        <v>378.87655639648438</v>
      </c>
      <c r="U114" s="24">
        <v>1342.860107421875</v>
      </c>
      <c r="V114" s="24">
        <v>2142.457275390625</v>
      </c>
      <c r="W114" s="24"/>
      <c r="X114" s="24">
        <v>475.24456787109375</v>
      </c>
      <c r="Y114" s="24">
        <v>733.59478759765625</v>
      </c>
      <c r="Z114" s="24">
        <v>908.004150390625</v>
      </c>
      <c r="AA114" s="24">
        <v>1252.1492919921875</v>
      </c>
      <c r="AB114" s="24">
        <v>1698.9246826171875</v>
      </c>
      <c r="AC114"/>
      <c r="AD114" s="24">
        <v>876.83660888671875</v>
      </c>
      <c r="AE114" s="24"/>
      <c r="AF114" s="48"/>
      <c r="AG11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x14ac:dyDescent="0.2">
      <c r="A115" s="24">
        <v>2010</v>
      </c>
      <c r="B115" s="24">
        <v>2</v>
      </c>
      <c r="C115" s="24" t="str">
        <f t="shared" si="12"/>
        <v>2010Q2</v>
      </c>
      <c r="D115" s="24">
        <v>1026.1731697888606</v>
      </c>
      <c r="E115" s="47"/>
      <c r="G115" s="24">
        <v>790.1348876953125</v>
      </c>
      <c r="H115" s="24"/>
      <c r="I115" s="24">
        <v>630.2325439453125</v>
      </c>
      <c r="J115" s="24">
        <v>580.63018798828125</v>
      </c>
      <c r="K115" s="24">
        <v>867.4259033203125</v>
      </c>
      <c r="L115" s="24"/>
      <c r="M115" s="23">
        <f t="shared" si="13"/>
        <v>0.7265549040360948</v>
      </c>
      <c r="N115" s="23">
        <f t="shared" si="14"/>
        <v>0.66937151146369811</v>
      </c>
      <c r="O115" s="24"/>
      <c r="P115" s="24">
        <v>878.75946044921875</v>
      </c>
      <c r="Q115" s="24">
        <v>695.02313232421875</v>
      </c>
      <c r="R115" s="23">
        <f t="shared" si="15"/>
        <v>0.79091396861767538</v>
      </c>
      <c r="T115" s="24">
        <v>398.64697265625</v>
      </c>
      <c r="U115" s="24">
        <v>1336.0518798828125</v>
      </c>
      <c r="V115" s="24">
        <v>2121.588134765625</v>
      </c>
      <c r="W115" s="24"/>
      <c r="X115" s="24">
        <v>501.61239624023438</v>
      </c>
      <c r="Y115" s="24">
        <v>746.7919921875</v>
      </c>
      <c r="Z115" s="24">
        <v>932.60211181640625</v>
      </c>
      <c r="AA115" s="24">
        <v>1271.7900390625</v>
      </c>
      <c r="AB115" s="24">
        <v>1644.6038818359375</v>
      </c>
      <c r="AC115"/>
      <c r="AD115" s="24">
        <v>868.56744384765625</v>
      </c>
      <c r="AE115" s="24"/>
      <c r="AF115" s="48"/>
      <c r="AG115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x14ac:dyDescent="0.2">
      <c r="A116" s="24">
        <v>2010</v>
      </c>
      <c r="B116" s="24">
        <v>3</v>
      </c>
      <c r="C116" s="24" t="str">
        <f t="shared" si="12"/>
        <v>2010Q3</v>
      </c>
      <c r="D116" s="24">
        <v>1023.1737694687848</v>
      </c>
      <c r="E116" s="47"/>
      <c r="G116" s="24">
        <v>796.5643310546875</v>
      </c>
      <c r="H116" s="24"/>
      <c r="I116" s="24">
        <v>632.39984130859375</v>
      </c>
      <c r="J116" s="24">
        <v>571.9642333984375</v>
      </c>
      <c r="K116" s="24">
        <v>876.85040283203125</v>
      </c>
      <c r="L116" s="24"/>
      <c r="M116" s="23">
        <f t="shared" si="13"/>
        <v>0.72121748392437668</v>
      </c>
      <c r="N116" s="23">
        <f t="shared" si="14"/>
        <v>0.65229397346585072</v>
      </c>
      <c r="O116" s="24"/>
      <c r="P116" s="24">
        <v>888.62823486328125</v>
      </c>
      <c r="Q116" s="24">
        <v>692.98876953125</v>
      </c>
      <c r="R116" s="23">
        <f t="shared" si="15"/>
        <v>0.77984104301825263</v>
      </c>
      <c r="T116" s="24">
        <v>407.486572265625</v>
      </c>
      <c r="U116" s="24">
        <v>1351.037353515625</v>
      </c>
      <c r="V116" s="24">
        <v>2150.984130859375</v>
      </c>
      <c r="W116" s="24"/>
      <c r="X116" s="24">
        <v>519.00262451171875</v>
      </c>
      <c r="Y116" s="24">
        <v>750.67584228515625</v>
      </c>
      <c r="Z116" s="24">
        <v>880.829833984375</v>
      </c>
      <c r="AA116" s="24">
        <v>1276.5826416015625</v>
      </c>
      <c r="AB116" s="24">
        <v>1718.4437255859375</v>
      </c>
      <c r="AC116"/>
      <c r="AD116" s="24">
        <v>871.0321044921875</v>
      </c>
      <c r="AE116" s="24"/>
      <c r="AF116" s="48"/>
      <c r="AG116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x14ac:dyDescent="0.2">
      <c r="A117" s="24">
        <v>2010</v>
      </c>
      <c r="B117" s="24">
        <v>4</v>
      </c>
      <c r="C117" s="24" t="str">
        <f t="shared" si="12"/>
        <v>2010Q4</v>
      </c>
      <c r="D117" s="24">
        <v>1031.4141681725148</v>
      </c>
      <c r="E117" s="47"/>
      <c r="G117" s="24">
        <v>796.15069580078125</v>
      </c>
      <c r="H117" s="24"/>
      <c r="I117" s="24">
        <v>631.0447998046875</v>
      </c>
      <c r="J117" s="24">
        <v>569.816162109375</v>
      </c>
      <c r="K117" s="24">
        <v>882.28826904296875</v>
      </c>
      <c r="L117" s="24"/>
      <c r="M117" s="23">
        <f t="shared" si="13"/>
        <v>0.71523652976729613</v>
      </c>
      <c r="N117" s="23">
        <f t="shared" si="14"/>
        <v>0.64583898721385369</v>
      </c>
      <c r="O117" s="24"/>
      <c r="P117" s="24">
        <v>898.70733642578125</v>
      </c>
      <c r="Q117" s="24">
        <v>687.798828125</v>
      </c>
      <c r="R117" s="23">
        <f t="shared" si="15"/>
        <v>0.76532014399751269</v>
      </c>
      <c r="T117" s="24">
        <v>398.849609375</v>
      </c>
      <c r="U117" s="24">
        <v>1347.973388671875</v>
      </c>
      <c r="V117" s="24">
        <v>2144.39697265625</v>
      </c>
      <c r="W117" s="24"/>
      <c r="X117" s="24">
        <v>490.26690673828125</v>
      </c>
      <c r="Y117" s="24">
        <v>741.55999755859375</v>
      </c>
      <c r="Z117" s="24">
        <v>900.44573974609375</v>
      </c>
      <c r="AA117" s="24">
        <v>1261.0291748046875</v>
      </c>
      <c r="AB117" s="24">
        <v>1597.789306640625</v>
      </c>
      <c r="AC117"/>
      <c r="AD117" s="24">
        <v>871.516845703125</v>
      </c>
      <c r="AE117" s="24"/>
      <c r="AF117" s="48"/>
      <c r="AG117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x14ac:dyDescent="0.2">
      <c r="A118" s="24">
        <v>2011</v>
      </c>
      <c r="B118" s="24">
        <v>1</v>
      </c>
      <c r="C118" s="24" t="str">
        <f t="shared" si="12"/>
        <v>2011Q1</v>
      </c>
      <c r="D118" s="24">
        <v>1024.5942014408579</v>
      </c>
      <c r="E118" s="47"/>
      <c r="G118" s="24">
        <v>786.11865234375</v>
      </c>
      <c r="H118" s="24"/>
      <c r="I118" s="24">
        <v>609.0941162109375</v>
      </c>
      <c r="J118" s="24">
        <v>565.610595703125</v>
      </c>
      <c r="K118" s="24">
        <v>876.7576904296875</v>
      </c>
      <c r="L118" s="24"/>
      <c r="M118" s="23">
        <f t="shared" si="13"/>
        <v>0.69471203145355753</v>
      </c>
      <c r="N118" s="23">
        <f t="shared" si="14"/>
        <v>0.64511620699434824</v>
      </c>
      <c r="O118" s="24"/>
      <c r="P118" s="24">
        <v>879.236083984375</v>
      </c>
      <c r="Q118" s="24">
        <v>686.77301025390625</v>
      </c>
      <c r="R118" s="23">
        <f t="shared" si="15"/>
        <v>0.78110193924446691</v>
      </c>
      <c r="T118" s="24">
        <v>390.34011840820312</v>
      </c>
      <c r="U118" s="24">
        <v>1338.604248046875</v>
      </c>
      <c r="V118" s="24">
        <v>2112.9765625</v>
      </c>
      <c r="W118" s="24"/>
      <c r="X118" s="24">
        <v>476.87295532226562</v>
      </c>
      <c r="Y118" s="24">
        <v>733.91107177734375</v>
      </c>
      <c r="Z118" s="24">
        <v>892.378662109375</v>
      </c>
      <c r="AA118" s="24">
        <v>1276.4476318359375</v>
      </c>
      <c r="AB118" s="24">
        <v>1597.861328125</v>
      </c>
      <c r="AC118"/>
      <c r="AD118" s="24">
        <v>867.38690185546875</v>
      </c>
      <c r="AE118" s="24"/>
      <c r="AF118" s="48"/>
      <c r="AG118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x14ac:dyDescent="0.2">
      <c r="A119" s="24">
        <v>2011</v>
      </c>
      <c r="B119" s="24">
        <v>2</v>
      </c>
      <c r="C119" s="24" t="str">
        <f t="shared" si="12"/>
        <v>2011Q2</v>
      </c>
      <c r="D119" s="24">
        <v>1010.3917530669952</v>
      </c>
      <c r="E119" s="47"/>
      <c r="G119" s="24">
        <v>785.1002197265625</v>
      </c>
      <c r="H119" s="24"/>
      <c r="I119" s="24">
        <v>608.7967529296875</v>
      </c>
      <c r="J119" s="24">
        <v>586.644775390625</v>
      </c>
      <c r="K119" s="24">
        <v>866.806640625</v>
      </c>
      <c r="L119" s="24"/>
      <c r="M119" s="23">
        <f t="shared" si="13"/>
        <v>0.70234435731909284</v>
      </c>
      <c r="N119" s="23">
        <f t="shared" si="14"/>
        <v>0.67678851071979806</v>
      </c>
      <c r="O119" s="24"/>
      <c r="P119" s="24">
        <v>883.0899658203125</v>
      </c>
      <c r="Q119" s="24">
        <v>683.6767578125</v>
      </c>
      <c r="R119" s="23">
        <f t="shared" si="15"/>
        <v>0.77418698464932134</v>
      </c>
      <c r="T119" s="24">
        <v>400.054443359375</v>
      </c>
      <c r="U119" s="24">
        <v>1324.8111572265625</v>
      </c>
      <c r="V119" s="24">
        <v>2095.470947265625</v>
      </c>
      <c r="W119" s="24"/>
      <c r="X119" s="24">
        <v>496.27999877929688</v>
      </c>
      <c r="Y119" s="24">
        <v>744.01483154296875</v>
      </c>
      <c r="Z119" s="24">
        <v>892.76763916015625</v>
      </c>
      <c r="AA119" s="24">
        <v>1247.0540771484375</v>
      </c>
      <c r="AB119" s="24">
        <v>1585.2420654296875</v>
      </c>
      <c r="AC119"/>
      <c r="AD119" s="24">
        <v>861.99249267578125</v>
      </c>
      <c r="AE119" s="24"/>
      <c r="AF119" s="48"/>
      <c r="AG119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x14ac:dyDescent="0.2">
      <c r="A120" s="24">
        <v>2011</v>
      </c>
      <c r="B120" s="24">
        <v>3</v>
      </c>
      <c r="C120" s="24" t="str">
        <f t="shared" si="12"/>
        <v>2011Q3</v>
      </c>
      <c r="D120" s="24">
        <v>1003.8460163575177</v>
      </c>
      <c r="E120" s="47"/>
      <c r="G120" s="24">
        <v>776.65142822265625</v>
      </c>
      <c r="H120" s="24"/>
      <c r="I120" s="24">
        <v>624.629150390625</v>
      </c>
      <c r="J120" s="24">
        <v>580.88519287109375</v>
      </c>
      <c r="K120" s="24">
        <v>860.02178955078125</v>
      </c>
      <c r="L120" s="24"/>
      <c r="M120" s="23">
        <f t="shared" si="13"/>
        <v>0.72629456367249734</v>
      </c>
      <c r="N120" s="23">
        <f t="shared" si="14"/>
        <v>0.6754307855089462</v>
      </c>
      <c r="O120" s="24"/>
      <c r="P120" s="24">
        <v>879.4876708984375</v>
      </c>
      <c r="Q120" s="24">
        <v>672.9139404296875</v>
      </c>
      <c r="R120" s="23">
        <f t="shared" si="15"/>
        <v>0.76512037939346511</v>
      </c>
      <c r="T120" s="24">
        <v>402.00732421875</v>
      </c>
      <c r="U120" s="24">
        <v>1333.91796875</v>
      </c>
      <c r="V120" s="24">
        <v>2124.95947265625</v>
      </c>
      <c r="W120" s="24"/>
      <c r="X120" s="24">
        <v>494.6497802734375</v>
      </c>
      <c r="Y120" s="24">
        <v>733.78680419921875</v>
      </c>
      <c r="Z120" s="24">
        <v>858.614990234375</v>
      </c>
      <c r="AA120" s="24">
        <v>1245.9075927734375</v>
      </c>
      <c r="AB120" s="24">
        <v>1623.0889892578125</v>
      </c>
      <c r="AC120"/>
      <c r="AD120" s="24">
        <v>849.77362060546875</v>
      </c>
      <c r="AE120" s="24"/>
      <c r="AF120" s="48"/>
      <c r="AG120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x14ac:dyDescent="0.2">
      <c r="A121" s="24">
        <v>2011</v>
      </c>
      <c r="B121" s="24">
        <v>4</v>
      </c>
      <c r="C121" s="24" t="str">
        <f t="shared" si="12"/>
        <v>2011Q4</v>
      </c>
      <c r="D121" s="24">
        <v>1013.9587457534552</v>
      </c>
      <c r="E121" s="47"/>
      <c r="G121" s="24">
        <v>785.6671142578125</v>
      </c>
      <c r="H121" s="24"/>
      <c r="I121" s="24">
        <v>610.5537109375</v>
      </c>
      <c r="J121" s="24">
        <v>552.51904296875</v>
      </c>
      <c r="K121" s="24">
        <v>885.50103759765625</v>
      </c>
      <c r="L121" s="24"/>
      <c r="M121" s="23">
        <f t="shared" si="13"/>
        <v>0.68950084191196215</v>
      </c>
      <c r="N121" s="23">
        <f t="shared" si="14"/>
        <v>0.6239620503073845</v>
      </c>
      <c r="O121" s="24"/>
      <c r="P121" s="24">
        <v>898.490234375</v>
      </c>
      <c r="Q121" s="24">
        <v>683.46832275390625</v>
      </c>
      <c r="R121" s="23">
        <f t="shared" si="15"/>
        <v>0.7606853103187422</v>
      </c>
      <c r="T121" s="24">
        <v>400.9862060546875</v>
      </c>
      <c r="U121" s="24">
        <v>1340.5797119140625</v>
      </c>
      <c r="V121" s="24">
        <v>2142.78857421875</v>
      </c>
      <c r="W121" s="24"/>
      <c r="X121" s="24">
        <v>491.19830322265625</v>
      </c>
      <c r="Y121" s="24">
        <v>747.64202880859375</v>
      </c>
      <c r="Z121" s="24">
        <v>871.20330810546875</v>
      </c>
      <c r="AA121" s="24">
        <v>1254.6842041015625</v>
      </c>
      <c r="AB121" s="24">
        <v>1579.5631103515625</v>
      </c>
      <c r="AC121"/>
      <c r="AD121" s="24">
        <v>856.85736083984375</v>
      </c>
      <c r="AE121" s="24"/>
      <c r="AF121" s="48"/>
      <c r="AG121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x14ac:dyDescent="0.2">
      <c r="A122" s="24">
        <v>2012</v>
      </c>
      <c r="B122" s="24">
        <v>1</v>
      </c>
      <c r="C122" s="24" t="str">
        <f t="shared" si="12"/>
        <v>2012Q1</v>
      </c>
      <c r="D122" s="24">
        <v>1014.8790880875007</v>
      </c>
      <c r="E122" s="47"/>
      <c r="G122" s="24">
        <v>785.19964599609375</v>
      </c>
      <c r="H122" s="24"/>
      <c r="I122" s="24">
        <v>624.64324951171875</v>
      </c>
      <c r="J122" s="24">
        <v>558.42401123046875</v>
      </c>
      <c r="K122" s="24">
        <v>880.92718505859375</v>
      </c>
      <c r="L122" s="24"/>
      <c r="M122" s="23">
        <f t="shared" si="13"/>
        <v>0.70907477951219244</v>
      </c>
      <c r="N122" s="23">
        <f t="shared" si="14"/>
        <v>0.63390484560120131</v>
      </c>
      <c r="O122" s="24"/>
      <c r="P122" s="24">
        <v>894.2279052734375</v>
      </c>
      <c r="Q122" s="24">
        <v>674.43927001953125</v>
      </c>
      <c r="R122" s="23">
        <f t="shared" si="15"/>
        <v>0.75421407232119519</v>
      </c>
      <c r="T122" s="24">
        <v>390.66473388671875</v>
      </c>
      <c r="U122" s="24">
        <v>1339.5821533203125</v>
      </c>
      <c r="V122" s="24">
        <v>2141.709228515625</v>
      </c>
      <c r="W122" s="24"/>
      <c r="X122" s="24">
        <v>472.44363403320312</v>
      </c>
      <c r="Y122" s="24">
        <v>750.02081298828125</v>
      </c>
      <c r="Z122" s="24">
        <v>886.9617919921875</v>
      </c>
      <c r="AA122" s="24">
        <v>1234.3994140625</v>
      </c>
      <c r="AB122" s="24">
        <v>1626.50146484375</v>
      </c>
      <c r="AC122"/>
      <c r="AD122" s="24">
        <v>861.70782470703125</v>
      </c>
      <c r="AE122" s="24"/>
      <c r="AF122" s="48"/>
      <c r="AG122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x14ac:dyDescent="0.2">
      <c r="A123" s="24">
        <v>2012</v>
      </c>
      <c r="B123" s="24">
        <v>2</v>
      </c>
      <c r="C123" s="24" t="str">
        <f t="shared" si="12"/>
        <v>2012Q2</v>
      </c>
      <c r="D123" s="24">
        <v>1015.3750917800078</v>
      </c>
      <c r="E123" s="47"/>
      <c r="G123" s="24">
        <v>789.77276611328125</v>
      </c>
      <c r="H123" s="24"/>
      <c r="I123" s="24">
        <v>623.9781494140625</v>
      </c>
      <c r="J123" s="24">
        <v>591.8297119140625</v>
      </c>
      <c r="K123" s="24">
        <v>882.93463134765625</v>
      </c>
      <c r="L123" s="24"/>
      <c r="M123" s="23">
        <f t="shared" si="13"/>
        <v>0.70670933867625196</v>
      </c>
      <c r="N123" s="23">
        <f t="shared" si="14"/>
        <v>0.67029844668198213</v>
      </c>
      <c r="O123" s="24"/>
      <c r="P123" s="24">
        <v>916.70660400390625</v>
      </c>
      <c r="Q123" s="24">
        <v>674.218017578125</v>
      </c>
      <c r="R123" s="23">
        <f t="shared" si="15"/>
        <v>0.73547852129933167</v>
      </c>
      <c r="T123" s="24">
        <v>400.44497680664062</v>
      </c>
      <c r="U123" s="24">
        <v>1342.639404296875</v>
      </c>
      <c r="V123" s="24">
        <v>2160.646240234375</v>
      </c>
      <c r="W123" s="24"/>
      <c r="X123" s="24">
        <v>509.08450317382812</v>
      </c>
      <c r="Y123" s="24">
        <v>759.21807861328125</v>
      </c>
      <c r="Z123" s="24">
        <v>913.53350830078125</v>
      </c>
      <c r="AA123" s="24">
        <v>1246.3226318359375</v>
      </c>
      <c r="AB123" s="24">
        <v>1632.82958984375</v>
      </c>
      <c r="AC123"/>
      <c r="AD123" s="24">
        <v>863.58551025390625</v>
      </c>
      <c r="AE123" s="24"/>
      <c r="AF123" s="48"/>
      <c r="AG123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x14ac:dyDescent="0.2">
      <c r="A124" s="24">
        <v>2012</v>
      </c>
      <c r="B124" s="24">
        <v>3</v>
      </c>
      <c r="C124" s="24" t="str">
        <f t="shared" si="12"/>
        <v>2012Q3</v>
      </c>
      <c r="D124" s="24">
        <v>993.7680628492451</v>
      </c>
      <c r="E124" s="47"/>
      <c r="G124" s="24">
        <v>783.74261474609375</v>
      </c>
      <c r="H124" s="24"/>
      <c r="I124" s="24">
        <v>619.35821533203125</v>
      </c>
      <c r="J124" s="24">
        <v>572.03509521484375</v>
      </c>
      <c r="K124" s="24">
        <v>882.3873291015625</v>
      </c>
      <c r="L124" s="24"/>
      <c r="M124" s="23">
        <f t="shared" si="13"/>
        <v>0.70191195510780424</v>
      </c>
      <c r="N124" s="23">
        <f t="shared" si="14"/>
        <v>0.64828117579304301</v>
      </c>
      <c r="O124" s="24"/>
      <c r="P124" s="24">
        <v>889.9166259765625</v>
      </c>
      <c r="Q124" s="24">
        <v>674.88946533203125</v>
      </c>
      <c r="R124" s="23">
        <f t="shared" si="15"/>
        <v>0.75837381349228283</v>
      </c>
      <c r="T124" s="24">
        <v>405.89712524414062</v>
      </c>
      <c r="U124" s="24">
        <v>1332.9794921875</v>
      </c>
      <c r="V124" s="24">
        <v>2135.08056640625</v>
      </c>
      <c r="W124" s="24"/>
      <c r="X124" s="24">
        <v>494.01779174804688</v>
      </c>
      <c r="Y124" s="24">
        <v>754.16949462890625</v>
      </c>
      <c r="Z124" s="24">
        <v>872.984619140625</v>
      </c>
      <c r="AA124" s="24">
        <v>1245.6143798828125</v>
      </c>
      <c r="AB124" s="24">
        <v>1615.4444580078125</v>
      </c>
      <c r="AC124"/>
      <c r="AD124" s="24">
        <v>851.46844482421875</v>
      </c>
      <c r="AE124" s="24"/>
      <c r="AF124" s="48"/>
      <c r="AG1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x14ac:dyDescent="0.2">
      <c r="A125" s="24">
        <v>2012</v>
      </c>
      <c r="B125" s="24">
        <v>4</v>
      </c>
      <c r="C125" s="24" t="str">
        <f t="shared" si="12"/>
        <v>2012Q4</v>
      </c>
      <c r="D125" s="24">
        <v>1009.3440790194032</v>
      </c>
      <c r="E125" s="47"/>
      <c r="G125" s="24">
        <v>788.2379150390625</v>
      </c>
      <c r="H125" s="24"/>
      <c r="I125" s="24">
        <v>611.2032470703125</v>
      </c>
      <c r="J125" s="24">
        <v>587.07318115234375</v>
      </c>
      <c r="K125" s="24">
        <v>894.7781982421875</v>
      </c>
      <c r="L125" s="24"/>
      <c r="M125" s="23">
        <f t="shared" si="13"/>
        <v>0.68307793850032938</v>
      </c>
      <c r="N125" s="23">
        <f t="shared" si="14"/>
        <v>0.65611028778490876</v>
      </c>
      <c r="O125" s="24"/>
      <c r="P125" s="24">
        <v>922.2664794921875</v>
      </c>
      <c r="Q125" s="24">
        <v>671.4267578125</v>
      </c>
      <c r="R125" s="23">
        <f t="shared" si="15"/>
        <v>0.72801817342661823</v>
      </c>
      <c r="T125" s="24">
        <v>411.96688842773438</v>
      </c>
      <c r="U125" s="24">
        <v>1350.4495849609375</v>
      </c>
      <c r="V125" s="24">
        <v>2155.995849609375</v>
      </c>
      <c r="W125" s="24"/>
      <c r="X125" s="24">
        <v>500.34912109375</v>
      </c>
      <c r="Y125" s="24">
        <v>741.597900390625</v>
      </c>
      <c r="Z125" s="24">
        <v>880.5609130859375</v>
      </c>
      <c r="AA125" s="24">
        <v>1244.0087890625</v>
      </c>
      <c r="AB125" s="24">
        <v>1637.1473388671875</v>
      </c>
      <c r="AC125"/>
      <c r="AD125" s="24">
        <v>861.8240966796875</v>
      </c>
      <c r="AE125" s="24"/>
      <c r="AF125" s="48"/>
      <c r="AG125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x14ac:dyDescent="0.2">
      <c r="A126" s="24">
        <v>2013</v>
      </c>
      <c r="B126" s="24">
        <v>1</v>
      </c>
      <c r="C126" s="24" t="str">
        <f t="shared" si="12"/>
        <v>2013Q1</v>
      </c>
      <c r="D126" s="24">
        <v>1002.7088842269601</v>
      </c>
      <c r="E126" s="47"/>
      <c r="G126" s="24">
        <v>782.96240234375</v>
      </c>
      <c r="H126" s="24"/>
      <c r="I126" s="24">
        <v>623.90460205078125</v>
      </c>
      <c r="J126" s="24">
        <v>573.4298095703125</v>
      </c>
      <c r="K126" s="24">
        <v>884.5142822265625</v>
      </c>
      <c r="L126" s="24"/>
      <c r="M126" s="23">
        <f t="shared" si="13"/>
        <v>0.7053640790064396</v>
      </c>
      <c r="N126" s="23">
        <f t="shared" si="14"/>
        <v>0.64829909600423186</v>
      </c>
      <c r="O126" s="24"/>
      <c r="P126" s="24">
        <v>889.93896484375</v>
      </c>
      <c r="Q126" s="24">
        <v>684.10577392578125</v>
      </c>
      <c r="R126" s="23">
        <f t="shared" si="15"/>
        <v>0.76871089024166095</v>
      </c>
      <c r="T126" s="24">
        <v>402.2874755859375</v>
      </c>
      <c r="U126" s="24">
        <v>1351.4405517578125</v>
      </c>
      <c r="V126" s="24">
        <v>2183.189208984375</v>
      </c>
      <c r="W126" s="24"/>
      <c r="X126" s="24">
        <v>475.01260375976562</v>
      </c>
      <c r="Y126" s="24">
        <v>741.04638671875</v>
      </c>
      <c r="Z126" s="24">
        <v>876.8280029296875</v>
      </c>
      <c r="AA126" s="24">
        <v>1248.49951171875</v>
      </c>
      <c r="AB126" s="24">
        <v>1631.8260498046875</v>
      </c>
      <c r="AC126"/>
      <c r="AD126" s="24">
        <v>856.76190185546875</v>
      </c>
      <c r="AE126" s="24"/>
      <c r="AF126" s="48"/>
      <c r="AG126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x14ac:dyDescent="0.2">
      <c r="A127" s="24">
        <v>2013</v>
      </c>
      <c r="B127" s="24">
        <v>2</v>
      </c>
      <c r="C127" s="24" t="str">
        <f t="shared" si="12"/>
        <v>2013Q2</v>
      </c>
      <c r="D127" s="24">
        <v>1007.7036666738493</v>
      </c>
      <c r="E127" s="47"/>
      <c r="G127" s="24">
        <v>788.21685791015625</v>
      </c>
      <c r="H127" s="24"/>
      <c r="I127" s="24">
        <v>605.7835693359375</v>
      </c>
      <c r="J127" s="24">
        <v>592.427734375</v>
      </c>
      <c r="K127" s="24">
        <v>887.167724609375</v>
      </c>
      <c r="L127" s="24"/>
      <c r="M127" s="23">
        <f t="shared" si="13"/>
        <v>0.68282868338415659</v>
      </c>
      <c r="N127" s="23">
        <f t="shared" si="14"/>
        <v>0.66777421894585864</v>
      </c>
      <c r="O127" s="24"/>
      <c r="P127" s="24">
        <v>902.60296630859375</v>
      </c>
      <c r="Q127" s="24">
        <v>691.9066162109375</v>
      </c>
      <c r="R127" s="23">
        <f t="shared" si="15"/>
        <v>0.76656807260522497</v>
      </c>
      <c r="T127" s="24">
        <v>418.26992797851562</v>
      </c>
      <c r="U127" s="24">
        <v>1367.103271484375</v>
      </c>
      <c r="V127" s="24">
        <v>2198.24072265625</v>
      </c>
      <c r="W127" s="24"/>
      <c r="X127" s="24">
        <v>516.73431396484375</v>
      </c>
      <c r="Y127" s="24">
        <v>749.65972900390625</v>
      </c>
      <c r="Z127" s="24">
        <v>884.2479248046875</v>
      </c>
      <c r="AA127" s="24">
        <v>1255.5408935546875</v>
      </c>
      <c r="AB127" s="24">
        <v>1628.628662109375</v>
      </c>
      <c r="AC127"/>
      <c r="AD127" s="24">
        <v>857.26104736328125</v>
      </c>
      <c r="AE127" s="24"/>
      <c r="AF127" s="48"/>
      <c r="AG127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x14ac:dyDescent="0.2">
      <c r="A128" s="24">
        <v>2013</v>
      </c>
      <c r="B128" s="24">
        <v>3</v>
      </c>
      <c r="C128" s="24" t="str">
        <f t="shared" si="12"/>
        <v>2013Q3</v>
      </c>
      <c r="D128" s="24">
        <v>995.82487783969145</v>
      </c>
      <c r="E128" s="47"/>
      <c r="G128" s="24">
        <v>791.57171630859375</v>
      </c>
      <c r="H128" s="24"/>
      <c r="I128" s="24">
        <v>625.87677001953125</v>
      </c>
      <c r="J128" s="24">
        <v>615.22674560546875</v>
      </c>
      <c r="K128" s="24">
        <v>893.41741943359375</v>
      </c>
      <c r="L128" s="24"/>
      <c r="M128" s="23">
        <f t="shared" si="13"/>
        <v>0.70054238523390644</v>
      </c>
      <c r="N128" s="23">
        <f t="shared" si="14"/>
        <v>0.68862183814986333</v>
      </c>
      <c r="O128" s="24"/>
      <c r="P128" s="24">
        <v>913.86865234375</v>
      </c>
      <c r="Q128" s="24">
        <v>691.4615478515625</v>
      </c>
      <c r="R128" s="23">
        <f t="shared" si="15"/>
        <v>0.75663121399142874</v>
      </c>
      <c r="T128" s="24">
        <v>421.88369750976562</v>
      </c>
      <c r="U128" s="24">
        <v>1350.7249755859375</v>
      </c>
      <c r="V128" s="24">
        <v>2171.9140625</v>
      </c>
      <c r="W128" s="24"/>
      <c r="X128" s="24">
        <v>517.9481201171875</v>
      </c>
      <c r="Y128" s="24">
        <v>753.12371826171875</v>
      </c>
      <c r="Z128" s="24">
        <v>884.62646484375</v>
      </c>
      <c r="AA128" s="24">
        <v>1248.474853515625</v>
      </c>
      <c r="AB128" s="24">
        <v>1605.040283203125</v>
      </c>
      <c r="AC128"/>
      <c r="AD128" s="24">
        <v>863.87542724609375</v>
      </c>
      <c r="AE128" s="24"/>
      <c r="AF128" s="48"/>
      <c r="AG128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x14ac:dyDescent="0.2">
      <c r="A129" s="24">
        <v>2013</v>
      </c>
      <c r="B129" s="24">
        <v>4</v>
      </c>
      <c r="C129" s="24" t="str">
        <f t="shared" si="12"/>
        <v>2013Q4</v>
      </c>
      <c r="D129" s="24">
        <v>1011.4588605072258</v>
      </c>
      <c r="E129" s="47"/>
      <c r="G129" s="24">
        <v>793.973876953125</v>
      </c>
      <c r="H129" s="24"/>
      <c r="I129" s="24">
        <v>635.91021728515625</v>
      </c>
      <c r="J129" s="24">
        <v>595.6558837890625</v>
      </c>
      <c r="K129" s="24">
        <v>907.18231201171875</v>
      </c>
      <c r="L129" s="24"/>
      <c r="M129" s="23">
        <f t="shared" si="13"/>
        <v>0.70097290132894663</v>
      </c>
      <c r="N129" s="23">
        <f t="shared" si="14"/>
        <v>0.656599975442828</v>
      </c>
      <c r="O129" s="24"/>
      <c r="P129" s="24">
        <v>911.79296875</v>
      </c>
      <c r="Q129" s="24">
        <v>695.3209228515625</v>
      </c>
      <c r="R129" s="23">
        <f t="shared" si="15"/>
        <v>0.76258640577673631</v>
      </c>
      <c r="T129" s="24">
        <v>426.63665771484375</v>
      </c>
      <c r="U129" s="24">
        <v>1376.91064453125</v>
      </c>
      <c r="V129" s="24">
        <v>2194.433837890625</v>
      </c>
      <c r="W129" s="24"/>
      <c r="X129" s="24">
        <v>501.3868408203125</v>
      </c>
      <c r="Y129" s="24">
        <v>750.046630859375</v>
      </c>
      <c r="Z129" s="24">
        <v>877.79656982421875</v>
      </c>
      <c r="AA129" s="24">
        <v>1268.0269775390625</v>
      </c>
      <c r="AB129" s="24">
        <v>1650.1875</v>
      </c>
      <c r="AC129"/>
      <c r="AD129" s="24">
        <v>859.85003662109375</v>
      </c>
      <c r="AE129" s="24"/>
      <c r="AF129" s="48"/>
      <c r="AG129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x14ac:dyDescent="0.2">
      <c r="A130" s="24">
        <v>2014</v>
      </c>
      <c r="B130" s="24">
        <v>1</v>
      </c>
      <c r="C130" s="24" t="str">
        <f t="shared" ref="C130:C161" si="16">A130&amp;"Q"&amp;B130</f>
        <v>2014Q1</v>
      </c>
      <c r="D130" s="24">
        <v>1017.9874063290906</v>
      </c>
      <c r="E130" s="47"/>
      <c r="G130" s="24">
        <v>792.0322265625</v>
      </c>
      <c r="H130" s="24"/>
      <c r="I130" s="24">
        <v>623.3316650390625</v>
      </c>
      <c r="J130" s="24">
        <v>599.425537109375</v>
      </c>
      <c r="K130" s="24">
        <v>901.1796875</v>
      </c>
      <c r="L130" s="24"/>
      <c r="M130" s="23">
        <f t="shared" ref="M130:M165" si="17">I130/K130</f>
        <v>0.69168410438574435</v>
      </c>
      <c r="N130" s="23">
        <f t="shared" ref="N130:N165" si="18">J130/K130</f>
        <v>0.66515651143033006</v>
      </c>
      <c r="O130" s="24"/>
      <c r="P130" s="24">
        <v>916.04730224609375</v>
      </c>
      <c r="Q130" s="24">
        <v>703.010498046875</v>
      </c>
      <c r="R130" s="23">
        <f t="shared" ref="R130:R161" si="19">Q130/P130</f>
        <v>0.76743907909901032</v>
      </c>
      <c r="T130" s="24">
        <v>422.20736694335938</v>
      </c>
      <c r="U130" s="24">
        <v>1364.7310791015625</v>
      </c>
      <c r="V130" s="24">
        <v>2204.93310546875</v>
      </c>
      <c r="W130" s="24"/>
      <c r="X130" s="24">
        <v>499.54916381835938</v>
      </c>
      <c r="Y130" s="24">
        <v>743.783203125</v>
      </c>
      <c r="Z130" s="24">
        <v>890.3431396484375</v>
      </c>
      <c r="AA130" s="24">
        <v>1258.8759765625</v>
      </c>
      <c r="AB130" s="24">
        <v>1619.6837158203125</v>
      </c>
      <c r="AC130"/>
      <c r="AD130" s="24">
        <v>864.318359375</v>
      </c>
      <c r="AE130" s="24"/>
      <c r="AF130" s="48"/>
      <c r="AG130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x14ac:dyDescent="0.2">
      <c r="A131" s="24">
        <v>2014</v>
      </c>
      <c r="B131" s="24">
        <v>2</v>
      </c>
      <c r="C131" s="24" t="str">
        <f t="shared" si="16"/>
        <v>2014Q2</v>
      </c>
      <c r="D131" s="24">
        <v>992.25568766297465</v>
      </c>
      <c r="E131" s="47"/>
      <c r="G131" s="24">
        <v>789.30279541015625</v>
      </c>
      <c r="H131" s="24"/>
      <c r="I131" s="24">
        <v>631.67572021484375</v>
      </c>
      <c r="J131" s="24">
        <v>609.157958984375</v>
      </c>
      <c r="K131" s="24">
        <v>900.3773193359375</v>
      </c>
      <c r="L131" s="24"/>
      <c r="M131" s="23">
        <f t="shared" si="17"/>
        <v>0.70156778347185444</v>
      </c>
      <c r="N131" s="23">
        <f t="shared" si="18"/>
        <v>0.67655853374188968</v>
      </c>
      <c r="O131" s="24"/>
      <c r="P131" s="24">
        <v>910.17523193359375</v>
      </c>
      <c r="Q131" s="24">
        <v>686.398681640625</v>
      </c>
      <c r="R131" s="23">
        <f t="shared" si="19"/>
        <v>0.75413904659043118</v>
      </c>
      <c r="T131" s="24">
        <v>431.39422607421875</v>
      </c>
      <c r="U131" s="24">
        <v>1360.98828125</v>
      </c>
      <c r="V131" s="24">
        <v>2172.392822265625</v>
      </c>
      <c r="W131" s="24"/>
      <c r="X131" s="24">
        <v>523.23895263671875</v>
      </c>
      <c r="Y131" s="24">
        <v>753.58184814453125</v>
      </c>
      <c r="Z131" s="24">
        <v>871.33941650390625</v>
      </c>
      <c r="AA131" s="24">
        <v>1223.9505615234375</v>
      </c>
      <c r="AB131" s="24">
        <v>1592.3170166015625</v>
      </c>
      <c r="AC131"/>
      <c r="AD131" s="24">
        <v>850.14208984375</v>
      </c>
      <c r="AE131" s="24"/>
      <c r="AF131" s="48"/>
      <c r="AG131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x14ac:dyDescent="0.2">
      <c r="A132" s="24">
        <v>2014</v>
      </c>
      <c r="B132" s="24">
        <v>3</v>
      </c>
      <c r="C132" s="24" t="str">
        <f t="shared" si="16"/>
        <v>2014Q3</v>
      </c>
      <c r="D132" s="24">
        <v>1002.4124025349682</v>
      </c>
      <c r="E132" s="47"/>
      <c r="G132" s="24">
        <v>806.93829345703125</v>
      </c>
      <c r="H132" s="24"/>
      <c r="I132" s="24">
        <v>636.52960205078125</v>
      </c>
      <c r="J132" s="24">
        <v>624.3466796875</v>
      </c>
      <c r="K132" s="24">
        <v>918.05120849609375</v>
      </c>
      <c r="L132" s="24"/>
      <c r="M132" s="23">
        <f t="shared" si="17"/>
        <v>0.69334868922346138</v>
      </c>
      <c r="N132" s="23">
        <f t="shared" si="18"/>
        <v>0.68007827222435002</v>
      </c>
      <c r="O132" s="24"/>
      <c r="P132" s="24">
        <v>934.58526611328125</v>
      </c>
      <c r="Q132" s="24">
        <v>704.36016845703125</v>
      </c>
      <c r="R132" s="23">
        <f t="shared" si="19"/>
        <v>0.7536606813697142</v>
      </c>
      <c r="T132" s="24">
        <v>446.777099609375</v>
      </c>
      <c r="U132" s="24">
        <v>1372.331787109375</v>
      </c>
      <c r="V132" s="24">
        <v>2201.53564453125</v>
      </c>
      <c r="W132" s="24"/>
      <c r="X132" s="24">
        <v>520.57122802734375</v>
      </c>
      <c r="Y132" s="24">
        <v>765.69012451171875</v>
      </c>
      <c r="Z132" s="24">
        <v>895.8931884765625</v>
      </c>
      <c r="AA132" s="24">
        <v>1214.13720703125</v>
      </c>
      <c r="AB132" s="24">
        <v>1585.1500244140625</v>
      </c>
      <c r="AC132"/>
      <c r="AD132" s="24">
        <v>870.73480224609375</v>
      </c>
      <c r="AE132" s="24"/>
      <c r="AF132" s="48"/>
      <c r="AG132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x14ac:dyDescent="0.2">
      <c r="A133" s="24">
        <v>2014</v>
      </c>
      <c r="B133" s="24">
        <v>4</v>
      </c>
      <c r="C133" s="24" t="str">
        <f t="shared" si="16"/>
        <v>2014Q4</v>
      </c>
      <c r="D133" s="24">
        <v>1016.3573666917606</v>
      </c>
      <c r="E133" s="47"/>
      <c r="G133" s="24">
        <v>811.31317138671875</v>
      </c>
      <c r="H133" s="24"/>
      <c r="I133" s="24">
        <v>624.5455322265625</v>
      </c>
      <c r="J133" s="24">
        <v>624.7525634765625</v>
      </c>
      <c r="K133" s="24">
        <v>927.7158203125</v>
      </c>
      <c r="L133" s="24"/>
      <c r="M133" s="23">
        <f t="shared" si="17"/>
        <v>0.67320780626138843</v>
      </c>
      <c r="N133" s="23">
        <f t="shared" si="18"/>
        <v>0.67343096861937235</v>
      </c>
      <c r="O133" s="24"/>
      <c r="P133" s="24">
        <v>941.79864501953125</v>
      </c>
      <c r="Q133" s="24">
        <v>705.96771240234375</v>
      </c>
      <c r="R133" s="23">
        <f t="shared" si="19"/>
        <v>0.74959516679672356</v>
      </c>
      <c r="T133" s="24">
        <v>448.51458740234375</v>
      </c>
      <c r="U133" s="24">
        <v>1401.81005859375</v>
      </c>
      <c r="V133" s="24">
        <v>2225.606201171875</v>
      </c>
      <c r="W133" s="24"/>
      <c r="X133" s="24">
        <v>519.16082763671875</v>
      </c>
      <c r="Y133" s="24">
        <v>758.745361328125</v>
      </c>
      <c r="Z133" s="24">
        <v>893.462646484375</v>
      </c>
      <c r="AA133" s="24">
        <v>1272.8778076171875</v>
      </c>
      <c r="AB133" s="24">
        <v>1612.2105712890625</v>
      </c>
      <c r="AC133"/>
      <c r="AD133" s="24">
        <v>870.2813720703125</v>
      </c>
      <c r="AE133" s="24"/>
      <c r="AF133" s="48"/>
      <c r="AG133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x14ac:dyDescent="0.2">
      <c r="A134" s="24">
        <v>2015</v>
      </c>
      <c r="B134" s="24">
        <v>1</v>
      </c>
      <c r="C134" s="24" t="str">
        <f t="shared" si="16"/>
        <v>2015Q1</v>
      </c>
      <c r="D134" s="24">
        <v>1034.5018319843075</v>
      </c>
      <c r="E134" s="47"/>
      <c r="G134" s="24">
        <v>818.6820068359375</v>
      </c>
      <c r="H134" s="24"/>
      <c r="I134" s="24">
        <v>648.07574462890625</v>
      </c>
      <c r="J134" s="24">
        <v>624.05340576171875</v>
      </c>
      <c r="K134" s="24">
        <v>936.0928955078125</v>
      </c>
      <c r="L134" s="24"/>
      <c r="M134" s="23">
        <f t="shared" si="17"/>
        <v>0.69231990514930419</v>
      </c>
      <c r="N134" s="23">
        <f t="shared" si="18"/>
        <v>0.66665756011659683</v>
      </c>
      <c r="O134" s="24"/>
      <c r="P134" s="24">
        <v>941.0052490234375</v>
      </c>
      <c r="Q134" s="24">
        <v>733.737060546875</v>
      </c>
      <c r="R134" s="23">
        <f t="shared" si="19"/>
        <v>0.7797374789442858</v>
      </c>
      <c r="T134" s="24">
        <v>453.0001220703125</v>
      </c>
      <c r="U134" s="24">
        <v>1421.7567138671875</v>
      </c>
      <c r="V134" s="24">
        <v>2271.103271484375</v>
      </c>
      <c r="W134" s="24"/>
      <c r="X134" s="24">
        <v>517.169189453125</v>
      </c>
      <c r="Y134" s="24">
        <v>755.725341796875</v>
      </c>
      <c r="Z134" s="24">
        <v>898.87939453125</v>
      </c>
      <c r="AA134" s="24">
        <v>1280.4351806640625</v>
      </c>
      <c r="AB134" s="24">
        <v>1622.4931640625</v>
      </c>
      <c r="AC134"/>
      <c r="AD134" s="24">
        <v>880.763671875</v>
      </c>
      <c r="AE134" s="24"/>
      <c r="AF134" s="48"/>
      <c r="AG13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x14ac:dyDescent="0.2">
      <c r="A135" s="24">
        <v>2015</v>
      </c>
      <c r="B135" s="24">
        <v>2</v>
      </c>
      <c r="C135" s="24" t="str">
        <f t="shared" si="16"/>
        <v>2015Q2</v>
      </c>
      <c r="D135" s="24">
        <v>1018.5932815665091</v>
      </c>
      <c r="E135" s="47"/>
      <c r="G135" s="24">
        <v>820.8623046875</v>
      </c>
      <c r="H135" s="24"/>
      <c r="I135" s="24">
        <v>646.5228271484375</v>
      </c>
      <c r="J135" s="24">
        <v>635.26123046875</v>
      </c>
      <c r="K135" s="24">
        <v>930.93707275390625</v>
      </c>
      <c r="L135" s="24"/>
      <c r="M135" s="23">
        <f t="shared" si="17"/>
        <v>0.69448606793141021</v>
      </c>
      <c r="N135" s="23">
        <f t="shared" si="18"/>
        <v>0.68238901324395063</v>
      </c>
      <c r="O135" s="24"/>
      <c r="P135" s="24">
        <v>943.7939453125</v>
      </c>
      <c r="Q135" s="24">
        <v>724.369384765625</v>
      </c>
      <c r="R135" s="23">
        <f t="shared" si="19"/>
        <v>0.76750798027823619</v>
      </c>
      <c r="T135" s="24">
        <v>461.06884765625</v>
      </c>
      <c r="U135" s="24">
        <v>1409.52587890625</v>
      </c>
      <c r="V135" s="24">
        <v>2244.111572265625</v>
      </c>
      <c r="W135" s="24"/>
      <c r="X135" s="24">
        <v>537.83355712890625</v>
      </c>
      <c r="Y135" s="24">
        <v>773.21502685546875</v>
      </c>
      <c r="Z135" s="24">
        <v>893.84716796875</v>
      </c>
      <c r="AA135" s="24">
        <v>1267.0262451171875</v>
      </c>
      <c r="AB135" s="24">
        <v>1596.81298828125</v>
      </c>
      <c r="AC135"/>
      <c r="AD135" s="24">
        <v>872.17822265625</v>
      </c>
      <c r="AE135" s="24"/>
      <c r="AF135" s="48"/>
      <c r="AG135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x14ac:dyDescent="0.2">
      <c r="A136" s="24">
        <v>2015</v>
      </c>
      <c r="B136" s="24">
        <v>3</v>
      </c>
      <c r="C136" s="24" t="str">
        <f t="shared" si="16"/>
        <v>2015Q3</v>
      </c>
      <c r="D136" s="24">
        <v>1017.2942563046114</v>
      </c>
      <c r="E136" s="47"/>
      <c r="G136" s="24">
        <v>830.9371337890625</v>
      </c>
      <c r="H136" s="24"/>
      <c r="I136" s="24">
        <v>643.4483642578125</v>
      </c>
      <c r="J136" s="24">
        <v>639.03692626953125</v>
      </c>
      <c r="K136" s="24">
        <v>938.92431640625</v>
      </c>
      <c r="L136" s="24"/>
      <c r="M136" s="23">
        <f t="shared" si="17"/>
        <v>0.68530375986067005</v>
      </c>
      <c r="N136" s="23">
        <f t="shared" si="18"/>
        <v>0.68060536414208206</v>
      </c>
      <c r="O136" s="24"/>
      <c r="P136" s="24">
        <v>955.1514892578125</v>
      </c>
      <c r="Q136" s="24">
        <v>730.6717529296875</v>
      </c>
      <c r="R136" s="23">
        <f t="shared" si="19"/>
        <v>0.76497996511259803</v>
      </c>
      <c r="T136" s="24">
        <v>472.74847412109375</v>
      </c>
      <c r="U136" s="24">
        <v>1434.75732421875</v>
      </c>
      <c r="V136" s="24">
        <v>2283.927734375</v>
      </c>
      <c r="W136" s="24"/>
      <c r="X136" s="24">
        <v>539.9820556640625</v>
      </c>
      <c r="Y136" s="24">
        <v>766.99853515625</v>
      </c>
      <c r="Z136" s="24">
        <v>927.9755859375</v>
      </c>
      <c r="AA136" s="24">
        <v>1289.00048828125</v>
      </c>
      <c r="AB136" s="24">
        <v>1610.4852294921875</v>
      </c>
      <c r="AC136"/>
      <c r="AD136" s="24">
        <v>882.66552734375</v>
      </c>
      <c r="AE136" s="24"/>
      <c r="AF136" s="48"/>
      <c r="AG136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x14ac:dyDescent="0.2">
      <c r="A137" s="24">
        <v>2015</v>
      </c>
      <c r="B137" s="24">
        <v>4</v>
      </c>
      <c r="C137" s="24" t="str">
        <f t="shared" si="16"/>
        <v>2015Q4</v>
      </c>
      <c r="D137" s="24">
        <v>1045.2444321110677</v>
      </c>
      <c r="E137" s="47"/>
      <c r="G137" s="24">
        <v>847.8426513671875</v>
      </c>
      <c r="H137" s="24"/>
      <c r="I137" s="24">
        <v>648.32806396484375</v>
      </c>
      <c r="J137" s="24">
        <v>658.8843994140625</v>
      </c>
      <c r="K137" s="24">
        <v>946.58380126953125</v>
      </c>
      <c r="L137" s="24"/>
      <c r="M137" s="23">
        <f t="shared" si="17"/>
        <v>0.6849135418283353</v>
      </c>
      <c r="N137" s="23">
        <f t="shared" si="18"/>
        <v>0.69606557658221646</v>
      </c>
      <c r="O137" s="24"/>
      <c r="P137" s="24">
        <v>976.2327880859375</v>
      </c>
      <c r="Q137" s="24">
        <v>736.33135986328125</v>
      </c>
      <c r="R137" s="23">
        <f t="shared" si="19"/>
        <v>0.75425796884673191</v>
      </c>
      <c r="T137" s="24">
        <v>482.04055786132812</v>
      </c>
      <c r="U137" s="24">
        <v>1449.3388671875</v>
      </c>
      <c r="V137" s="24">
        <v>2368.7119140625</v>
      </c>
      <c r="W137" s="24"/>
      <c r="X137" s="24">
        <v>537.393798828125</v>
      </c>
      <c r="Y137" s="24">
        <v>773.17919921875</v>
      </c>
      <c r="Z137" s="24">
        <v>901.734375</v>
      </c>
      <c r="AA137" s="24">
        <v>1284.4541015625</v>
      </c>
      <c r="AB137" s="24">
        <v>1678.3330078125</v>
      </c>
      <c r="AC137"/>
      <c r="AD137" s="24">
        <v>893.65301513671875</v>
      </c>
      <c r="AE137" s="24"/>
      <c r="AF137" s="48"/>
      <c r="AG137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x14ac:dyDescent="0.2">
      <c r="A138" s="24">
        <v>2016</v>
      </c>
      <c r="B138" s="24">
        <v>1</v>
      </c>
      <c r="C138" s="24" t="str">
        <f t="shared" si="16"/>
        <v>2016Q1</v>
      </c>
      <c r="D138" s="24">
        <v>1052.2325500513275</v>
      </c>
      <c r="E138" s="47"/>
      <c r="G138" s="24">
        <v>840.3804931640625</v>
      </c>
      <c r="H138" s="24"/>
      <c r="I138" s="24">
        <v>676.37921142578125</v>
      </c>
      <c r="J138" s="24">
        <v>647.7513427734375</v>
      </c>
      <c r="K138" s="24">
        <v>951.849609375</v>
      </c>
      <c r="L138" s="24"/>
      <c r="M138" s="23">
        <f t="shared" si="17"/>
        <v>0.71059461995251838</v>
      </c>
      <c r="N138" s="23">
        <f t="shared" si="18"/>
        <v>0.68051857813836958</v>
      </c>
      <c r="O138" s="24"/>
      <c r="P138" s="24">
        <v>966.64324951171875</v>
      </c>
      <c r="Q138" s="24">
        <v>742.57025146484375</v>
      </c>
      <c r="R138" s="23">
        <f t="shared" si="19"/>
        <v>0.76819473144817263</v>
      </c>
      <c r="T138" s="24">
        <v>474.71624755859375</v>
      </c>
      <c r="U138" s="24">
        <v>1455.4595947265625</v>
      </c>
      <c r="V138" s="24">
        <v>2347.80517578125</v>
      </c>
      <c r="W138" s="24"/>
      <c r="X138" s="24">
        <v>531.690185546875</v>
      </c>
      <c r="Y138" s="24">
        <v>771.11199951171875</v>
      </c>
      <c r="Z138" s="24">
        <v>925.34637451171875</v>
      </c>
      <c r="AA138" s="24">
        <v>1301.6116943359375</v>
      </c>
      <c r="AB138" s="24">
        <v>1665.3336181640625</v>
      </c>
      <c r="AC138"/>
      <c r="AD138" s="24">
        <v>894.47857666015625</v>
      </c>
      <c r="AE138" s="24"/>
      <c r="AF138" s="48"/>
      <c r="AG138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x14ac:dyDescent="0.2">
      <c r="A139" s="24">
        <v>2016</v>
      </c>
      <c r="B139" s="24">
        <v>2</v>
      </c>
      <c r="C139" s="24" t="str">
        <f t="shared" si="16"/>
        <v>2016Q2</v>
      </c>
      <c r="D139" s="24">
        <v>1036.3375929190245</v>
      </c>
      <c r="E139" s="47"/>
      <c r="G139" s="24">
        <v>844.95660400390625</v>
      </c>
      <c r="H139" s="24"/>
      <c r="I139" s="24">
        <v>677.16845703125</v>
      </c>
      <c r="J139" s="24">
        <v>655.66851806640625</v>
      </c>
      <c r="K139" s="24">
        <v>946.28662109375</v>
      </c>
      <c r="L139" s="24"/>
      <c r="M139" s="23">
        <f t="shared" si="17"/>
        <v>0.71560607741506044</v>
      </c>
      <c r="N139" s="23">
        <f t="shared" si="18"/>
        <v>0.6928857530592184</v>
      </c>
      <c r="O139" s="24"/>
      <c r="P139" s="24">
        <v>959.3624267578125</v>
      </c>
      <c r="Q139" s="24">
        <v>739.74664306640625</v>
      </c>
      <c r="R139" s="23">
        <f t="shared" si="19"/>
        <v>0.7710815250148968</v>
      </c>
      <c r="T139" s="24">
        <v>481.0740966796875</v>
      </c>
      <c r="U139" s="24">
        <v>1441.9813232421875</v>
      </c>
      <c r="V139" s="24">
        <v>2315.474609375</v>
      </c>
      <c r="W139" s="24"/>
      <c r="X139" s="24">
        <v>528.64923095703125</v>
      </c>
      <c r="Y139" s="24">
        <v>773.84893798828125</v>
      </c>
      <c r="Z139" s="24">
        <v>905.0413818359375</v>
      </c>
      <c r="AA139" s="24">
        <v>1312.8961181640625</v>
      </c>
      <c r="AB139" s="24">
        <v>1643.586181640625</v>
      </c>
      <c r="AC139"/>
      <c r="AD139" s="24">
        <v>890.66363525390625</v>
      </c>
      <c r="AE139" s="24"/>
      <c r="AF139" s="48"/>
      <c r="AG139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x14ac:dyDescent="0.2">
      <c r="A140" s="24">
        <v>2016</v>
      </c>
      <c r="B140" s="24">
        <v>3</v>
      </c>
      <c r="C140" s="24" t="str">
        <f t="shared" si="16"/>
        <v>2016Q3</v>
      </c>
      <c r="D140" s="24">
        <v>1035.7143229217174</v>
      </c>
      <c r="E140" s="47"/>
      <c r="G140" s="24">
        <v>856.66424560546875</v>
      </c>
      <c r="H140" s="24"/>
      <c r="I140" s="24">
        <v>679.87109375</v>
      </c>
      <c r="J140" s="24">
        <v>665.987060546875</v>
      </c>
      <c r="K140" s="24">
        <v>955.14739990234375</v>
      </c>
      <c r="L140" s="24"/>
      <c r="M140" s="23">
        <f t="shared" si="17"/>
        <v>0.71179704181732728</v>
      </c>
      <c r="N140" s="23">
        <f t="shared" si="18"/>
        <v>0.69726103072150636</v>
      </c>
      <c r="O140" s="24"/>
      <c r="P140" s="24">
        <v>978.0496826171875</v>
      </c>
      <c r="Q140" s="24">
        <v>740.819091796875</v>
      </c>
      <c r="R140" s="23">
        <f t="shared" si="19"/>
        <v>0.75744525555644449</v>
      </c>
      <c r="T140" s="24">
        <v>484.817138671875</v>
      </c>
      <c r="U140" s="24">
        <v>1448.2950439453125</v>
      </c>
      <c r="V140" s="24">
        <v>2344.404052734375</v>
      </c>
      <c r="W140" s="24"/>
      <c r="X140" s="24">
        <v>550.4346923828125</v>
      </c>
      <c r="Y140" s="24">
        <v>774.6490478515625</v>
      </c>
      <c r="Z140" s="24">
        <v>913.06787109375</v>
      </c>
      <c r="AA140" s="24">
        <v>1277.3336181640625</v>
      </c>
      <c r="AB140" s="24">
        <v>1689.2091064453125</v>
      </c>
      <c r="AC140"/>
      <c r="AD140" s="24">
        <v>904.54791259765625</v>
      </c>
      <c r="AE140" s="24"/>
      <c r="AF140" s="48"/>
      <c r="AG140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x14ac:dyDescent="0.2">
      <c r="A141" s="24">
        <v>2016</v>
      </c>
      <c r="B141" s="24">
        <v>4</v>
      </c>
      <c r="C141" s="24" t="str">
        <f t="shared" si="16"/>
        <v>2016Q4</v>
      </c>
      <c r="D141" s="24">
        <v>1056.5597215874361</v>
      </c>
      <c r="E141" s="47"/>
      <c r="G141" s="24">
        <v>855.89727783203125</v>
      </c>
      <c r="H141" s="24"/>
      <c r="I141" s="24">
        <v>673.92608642578125</v>
      </c>
      <c r="J141" s="24">
        <v>672.0526123046875</v>
      </c>
      <c r="K141" s="24">
        <v>959.845458984375</v>
      </c>
      <c r="L141" s="24"/>
      <c r="M141" s="23">
        <f t="shared" si="17"/>
        <v>0.70211936736031577</v>
      </c>
      <c r="N141" s="23">
        <f t="shared" si="18"/>
        <v>0.70016751760829821</v>
      </c>
      <c r="O141" s="24"/>
      <c r="P141" s="24">
        <v>978.928466796875</v>
      </c>
      <c r="Q141" s="24">
        <v>744.11138916015625</v>
      </c>
      <c r="R141" s="23">
        <f t="shared" si="19"/>
        <v>0.76012846127045697</v>
      </c>
      <c r="T141" s="24">
        <v>485.9754638671875</v>
      </c>
      <c r="U141" s="24">
        <v>1455.8228759765625</v>
      </c>
      <c r="V141" s="24">
        <v>2344.0048828125</v>
      </c>
      <c r="W141" s="24"/>
      <c r="X141" s="24">
        <v>564.79595947265625</v>
      </c>
      <c r="Y141" s="24">
        <v>777.85174560546875</v>
      </c>
      <c r="Z141" s="24">
        <v>910.22503662109375</v>
      </c>
      <c r="AA141" s="24">
        <v>1283.9300537109375</v>
      </c>
      <c r="AB141" s="24">
        <v>1691.9443359375</v>
      </c>
      <c r="AC141"/>
      <c r="AD141" s="24">
        <v>899.036376953125</v>
      </c>
      <c r="AE141" s="24"/>
      <c r="AF141" s="48"/>
      <c r="AG141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x14ac:dyDescent="0.2">
      <c r="A142" s="24">
        <v>2017</v>
      </c>
      <c r="B142" s="24">
        <v>1</v>
      </c>
      <c r="C142" s="24" t="str">
        <f t="shared" si="16"/>
        <v>2017Q1</v>
      </c>
      <c r="D142" s="24">
        <v>1068.9487037877504</v>
      </c>
      <c r="E142" s="47"/>
      <c r="G142" s="24">
        <v>859.35888671875</v>
      </c>
      <c r="H142" s="24"/>
      <c r="I142" s="24">
        <v>662.319091796875</v>
      </c>
      <c r="J142" s="24">
        <v>665.74066162109375</v>
      </c>
      <c r="K142" s="24">
        <v>969.92449951171875</v>
      </c>
      <c r="L142" s="24"/>
      <c r="M142" s="23">
        <f t="shared" si="17"/>
        <v>0.68285633792145772</v>
      </c>
      <c r="N142" s="23">
        <f t="shared" si="18"/>
        <v>0.68638400407066957</v>
      </c>
      <c r="O142" s="24"/>
      <c r="P142" s="24">
        <v>992.15643310546875</v>
      </c>
      <c r="Q142" s="24">
        <v>744.34326171875</v>
      </c>
      <c r="R142" s="23">
        <f t="shared" si="19"/>
        <v>0.75022772305062946</v>
      </c>
      <c r="T142" s="24">
        <v>480.81124877929688</v>
      </c>
      <c r="U142" s="24">
        <v>1467.1763916015625</v>
      </c>
      <c r="V142" s="24">
        <v>2343.09814453125</v>
      </c>
      <c r="W142" s="24"/>
      <c r="X142" s="24">
        <v>541.22589111328125</v>
      </c>
      <c r="Y142" s="24">
        <v>776.77142333984375</v>
      </c>
      <c r="Z142" s="24">
        <v>897.949951171875</v>
      </c>
      <c r="AA142" s="24">
        <v>1303.16455078125</v>
      </c>
      <c r="AB142" s="24">
        <v>1685.2012939453125</v>
      </c>
      <c r="AC142"/>
      <c r="AD142" s="24">
        <v>907.1829833984375</v>
      </c>
      <c r="AE142" s="24"/>
      <c r="AF142" s="48"/>
      <c r="AG142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x14ac:dyDescent="0.2">
      <c r="A143" s="24">
        <v>2017</v>
      </c>
      <c r="B143" s="24">
        <v>2</v>
      </c>
      <c r="C143" s="24" t="str">
        <f t="shared" si="16"/>
        <v>2017Q2</v>
      </c>
      <c r="D143" s="24">
        <v>1060.3106778087279</v>
      </c>
      <c r="E143" s="47"/>
      <c r="G143" s="24">
        <v>871.05859375</v>
      </c>
      <c r="H143" s="24"/>
      <c r="I143" s="24">
        <v>706.7584228515625</v>
      </c>
      <c r="J143" s="24">
        <v>695.18408203125</v>
      </c>
      <c r="K143" s="24">
        <v>975.01300048828125</v>
      </c>
      <c r="L143" s="24"/>
      <c r="M143" s="23">
        <f t="shared" si="17"/>
        <v>0.72487076838731557</v>
      </c>
      <c r="N143" s="23">
        <f t="shared" si="18"/>
        <v>0.71299980788266981</v>
      </c>
      <c r="O143" s="24"/>
      <c r="P143" s="24">
        <v>988.79766845703125</v>
      </c>
      <c r="Q143" s="24">
        <v>761.9564208984375</v>
      </c>
      <c r="R143" s="23">
        <f t="shared" si="19"/>
        <v>0.77058881225663889</v>
      </c>
      <c r="T143" s="24">
        <v>499.1138916015625</v>
      </c>
      <c r="U143" s="24">
        <v>1465.6700439453125</v>
      </c>
      <c r="V143" s="24">
        <v>2338.95703125</v>
      </c>
      <c r="W143" s="24"/>
      <c r="X143" s="24">
        <v>566.21221923828125</v>
      </c>
      <c r="Y143" s="24">
        <v>795.32110595703125</v>
      </c>
      <c r="Z143" s="24">
        <v>919.53228759765625</v>
      </c>
      <c r="AA143" s="24">
        <v>1332.1343994140625</v>
      </c>
      <c r="AB143" s="24">
        <v>1673.5069580078125</v>
      </c>
      <c r="AC143"/>
      <c r="AD143" s="24">
        <v>910.81231689453125</v>
      </c>
      <c r="AE143" s="24"/>
      <c r="AF143" s="48"/>
      <c r="AG143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x14ac:dyDescent="0.2">
      <c r="A144" s="24">
        <v>2017</v>
      </c>
      <c r="B144" s="24">
        <v>3</v>
      </c>
      <c r="C144" s="24" t="str">
        <f t="shared" si="16"/>
        <v>2017Q3</v>
      </c>
      <c r="D144" s="24">
        <v>1055.2660461690455</v>
      </c>
      <c r="E144" s="47"/>
      <c r="G144" s="24">
        <v>872.30364990234375</v>
      </c>
      <c r="H144" s="24"/>
      <c r="I144" s="24">
        <v>705.8934326171875</v>
      </c>
      <c r="J144" s="24">
        <v>692.46563720703125</v>
      </c>
      <c r="K144" s="24">
        <v>979.19183349609375</v>
      </c>
      <c r="L144" s="24"/>
      <c r="M144" s="23">
        <f t="shared" si="17"/>
        <v>0.72089391319459317</v>
      </c>
      <c r="N144" s="23">
        <f t="shared" si="18"/>
        <v>0.70718077246892574</v>
      </c>
      <c r="O144" s="24"/>
      <c r="P144" s="24">
        <v>997.26324462890625</v>
      </c>
      <c r="Q144" s="24">
        <v>757.08538818359375</v>
      </c>
      <c r="R144" s="23">
        <f t="shared" si="19"/>
        <v>0.75916303168810195</v>
      </c>
      <c r="T144" s="24">
        <v>503.90200805664062</v>
      </c>
      <c r="U144" s="24">
        <v>1455.70849609375</v>
      </c>
      <c r="V144" s="24">
        <v>2325.182373046875</v>
      </c>
      <c r="W144" s="24"/>
      <c r="X144" s="24">
        <v>584.0677490234375</v>
      </c>
      <c r="Y144" s="24">
        <v>798.7860107421875</v>
      </c>
      <c r="Z144" s="24">
        <v>912.15142822265625</v>
      </c>
      <c r="AA144" s="24">
        <v>1301.8594970703125</v>
      </c>
      <c r="AB144" s="24">
        <v>1678.84619140625</v>
      </c>
      <c r="AC144"/>
      <c r="AD144" s="24">
        <v>913.26239013671875</v>
      </c>
      <c r="AE144" s="24"/>
      <c r="AF144" s="48"/>
      <c r="AG14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x14ac:dyDescent="0.2">
      <c r="A145" s="24">
        <v>2017</v>
      </c>
      <c r="B145" s="24">
        <v>4</v>
      </c>
      <c r="C145" s="24" t="str">
        <f t="shared" si="16"/>
        <v>2017Q4</v>
      </c>
      <c r="D145" s="24">
        <v>1044.4997660826598</v>
      </c>
      <c r="E145" s="47"/>
      <c r="G145" s="24">
        <v>867.43157958984375</v>
      </c>
      <c r="H145" s="24"/>
      <c r="I145" s="24">
        <v>690.89056396484375</v>
      </c>
      <c r="J145" s="24">
        <v>700.67816162109375</v>
      </c>
      <c r="K145" s="24">
        <v>980.3651123046875</v>
      </c>
      <c r="L145" s="24"/>
      <c r="M145" s="23">
        <f t="shared" si="17"/>
        <v>0.70472781547750751</v>
      </c>
      <c r="N145" s="23">
        <f t="shared" si="18"/>
        <v>0.71471144048966329</v>
      </c>
      <c r="O145" s="24"/>
      <c r="P145" s="24">
        <v>983.72540283203125</v>
      </c>
      <c r="Q145" s="24">
        <v>757.82391357421875</v>
      </c>
      <c r="R145" s="23">
        <f t="shared" si="19"/>
        <v>0.77036123230378284</v>
      </c>
      <c r="T145" s="24">
        <v>505.39627075195312</v>
      </c>
      <c r="U145" s="24">
        <v>1469.7613525390625</v>
      </c>
      <c r="V145" s="24">
        <v>2331.1826171875</v>
      </c>
      <c r="W145" s="24"/>
      <c r="X145" s="24">
        <v>588.12921142578125</v>
      </c>
      <c r="Y145" s="24">
        <v>792.264404296875</v>
      </c>
      <c r="Z145" s="24">
        <v>897.01470947265625</v>
      </c>
      <c r="AA145" s="24">
        <v>1278.8917236328125</v>
      </c>
      <c r="AB145" s="24">
        <v>1673.5882568359375</v>
      </c>
      <c r="AC145"/>
      <c r="AD145" s="24">
        <v>902.5443115234375</v>
      </c>
      <c r="AE145" s="24"/>
      <c r="AF145" s="48"/>
      <c r="AG145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x14ac:dyDescent="0.2">
      <c r="A146" s="24">
        <v>2018</v>
      </c>
      <c r="B146" s="24">
        <v>1</v>
      </c>
      <c r="C146" s="24" t="str">
        <f t="shared" si="16"/>
        <v>2018Q1</v>
      </c>
      <c r="D146" s="24">
        <v>1064.7783679717634</v>
      </c>
      <c r="E146" s="47"/>
      <c r="G146" s="24">
        <v>874.4619140625</v>
      </c>
      <c r="H146" s="24"/>
      <c r="I146" s="24">
        <v>702.41180419921875</v>
      </c>
      <c r="J146" s="24">
        <v>708.776611328125</v>
      </c>
      <c r="K146" s="24">
        <v>983.1142578125</v>
      </c>
      <c r="L146" s="24"/>
      <c r="M146" s="23">
        <f t="shared" si="17"/>
        <v>0.71447626622986382</v>
      </c>
      <c r="N146" s="23">
        <f t="shared" si="18"/>
        <v>0.72095039380794257</v>
      </c>
      <c r="O146" s="24"/>
      <c r="P146" s="24">
        <v>997.12188720703125</v>
      </c>
      <c r="Q146" s="24">
        <v>756.94366455078125</v>
      </c>
      <c r="R146" s="23">
        <f t="shared" si="19"/>
        <v>0.75912852206163428</v>
      </c>
      <c r="T146" s="24">
        <v>499.38339233398438</v>
      </c>
      <c r="U146" s="24">
        <v>1484.21630859375</v>
      </c>
      <c r="V146" s="24">
        <v>2324.467529296875</v>
      </c>
      <c r="W146" s="24"/>
      <c r="X146" s="24">
        <v>589.861328125</v>
      </c>
      <c r="Y146" s="24">
        <v>784.10809326171875</v>
      </c>
      <c r="Z146" s="24">
        <v>908.99444580078125</v>
      </c>
      <c r="AA146" s="24">
        <v>1286.3502197265625</v>
      </c>
      <c r="AB146" s="24">
        <v>1697.52197265625</v>
      </c>
      <c r="AC146"/>
      <c r="AD146" s="24">
        <v>913.05487060546875</v>
      </c>
      <c r="AE146" s="24"/>
      <c r="AF146" s="48"/>
      <c r="AG146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x14ac:dyDescent="0.2">
      <c r="A147" s="24">
        <v>2018</v>
      </c>
      <c r="B147" s="24">
        <v>2</v>
      </c>
      <c r="C147" s="24" t="str">
        <f t="shared" si="16"/>
        <v>2018Q2</v>
      </c>
      <c r="D147" s="24">
        <v>1053.0027006649939</v>
      </c>
      <c r="E147" s="47"/>
      <c r="G147" s="24">
        <v>867.43743896484375</v>
      </c>
      <c r="H147" s="24"/>
      <c r="I147" s="24">
        <v>694.20001220703125</v>
      </c>
      <c r="J147" s="24">
        <v>701.73858642578125</v>
      </c>
      <c r="K147" s="24">
        <v>987.1707763671875</v>
      </c>
      <c r="L147" s="24"/>
      <c r="M147" s="23">
        <f t="shared" si="17"/>
        <v>0.70322180196794748</v>
      </c>
      <c r="N147" s="23">
        <f t="shared" si="18"/>
        <v>0.71085834713239415</v>
      </c>
      <c r="O147" s="24"/>
      <c r="P147" s="24">
        <v>992.5548095703125</v>
      </c>
      <c r="Q147" s="24">
        <v>751.6014404296875</v>
      </c>
      <c r="R147" s="23">
        <f t="shared" si="19"/>
        <v>0.75723923070310217</v>
      </c>
      <c r="T147" s="24">
        <v>508.1773681640625</v>
      </c>
      <c r="U147" s="24">
        <v>1464.5250244140625</v>
      </c>
      <c r="V147" s="24">
        <v>2301.53564453125</v>
      </c>
      <c r="W147" s="24"/>
      <c r="X147" s="24">
        <v>587.483154296875</v>
      </c>
      <c r="Y147" s="24">
        <v>799.11199951171875</v>
      </c>
      <c r="Z147" s="24">
        <v>909.998291015625</v>
      </c>
      <c r="AA147" s="24">
        <v>1301.26513671875</v>
      </c>
      <c r="AB147" s="24">
        <v>1665.6126708984375</v>
      </c>
      <c r="AC147"/>
      <c r="AD147" s="24">
        <v>902.4075927734375</v>
      </c>
      <c r="AE147" s="24"/>
      <c r="AF147" s="48"/>
      <c r="AG147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x14ac:dyDescent="0.2">
      <c r="A148" s="24">
        <v>2018</v>
      </c>
      <c r="B148" s="24">
        <v>3</v>
      </c>
      <c r="C148" s="24" t="str">
        <f t="shared" si="16"/>
        <v>2018Q3</v>
      </c>
      <c r="D148" s="24">
        <v>1061.9579450082711</v>
      </c>
      <c r="E148" s="47"/>
      <c r="G148" s="24">
        <v>889.31427001953125</v>
      </c>
      <c r="H148" s="24"/>
      <c r="I148" s="24">
        <v>704.86676025390625</v>
      </c>
      <c r="J148" s="24">
        <v>707.3477783203125</v>
      </c>
      <c r="K148" s="24">
        <v>1006.1754150390625</v>
      </c>
      <c r="L148" s="24"/>
      <c r="M148" s="23">
        <f t="shared" si="17"/>
        <v>0.70054063110510545</v>
      </c>
      <c r="N148" s="23">
        <f t="shared" si="18"/>
        <v>0.70300642189001539</v>
      </c>
      <c r="O148" s="24"/>
      <c r="P148" s="24">
        <v>1024.098876953125</v>
      </c>
      <c r="Q148" s="24">
        <v>763.7818603515625</v>
      </c>
      <c r="R148" s="23">
        <f t="shared" si="19"/>
        <v>0.74580870806532706</v>
      </c>
      <c r="T148" s="24">
        <v>525.7501220703125</v>
      </c>
      <c r="U148" s="24">
        <v>1497.0736083984375</v>
      </c>
      <c r="V148" s="24">
        <v>2298.953125</v>
      </c>
      <c r="W148" s="24"/>
      <c r="X148" s="24">
        <v>595.55157470703125</v>
      </c>
      <c r="Y148" s="24">
        <v>804.061767578125</v>
      </c>
      <c r="Z148" s="24">
        <v>913.46380615234375</v>
      </c>
      <c r="AA148" s="24">
        <v>1353.0765380859375</v>
      </c>
      <c r="AB148" s="24">
        <v>1663.59423828125</v>
      </c>
      <c r="AC148"/>
      <c r="AD148" s="24">
        <v>924.10760498046875</v>
      </c>
      <c r="AE148" s="24"/>
      <c r="AF148" s="48"/>
      <c r="AG148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x14ac:dyDescent="0.2">
      <c r="A149" s="24">
        <v>2018</v>
      </c>
      <c r="B149" s="24">
        <v>4</v>
      </c>
      <c r="C149" s="24" t="str">
        <f t="shared" si="16"/>
        <v>2018Q4</v>
      </c>
      <c r="D149" s="24">
        <v>1073.1531274855465</v>
      </c>
      <c r="E149" s="47"/>
      <c r="G149" s="24">
        <v>891.6529541015625</v>
      </c>
      <c r="H149" s="24"/>
      <c r="I149" s="24">
        <v>721.99566650390625</v>
      </c>
      <c r="J149" s="24">
        <v>705.06915283203125</v>
      </c>
      <c r="K149" s="24">
        <v>1005.2156372070312</v>
      </c>
      <c r="L149" s="24"/>
      <c r="M149" s="23">
        <f t="shared" si="17"/>
        <v>0.71824953749222875</v>
      </c>
      <c r="N149" s="23">
        <f t="shared" si="18"/>
        <v>0.70141084831414857</v>
      </c>
      <c r="O149" s="24"/>
      <c r="P149" s="24">
        <v>1027.277099609375</v>
      </c>
      <c r="Q149" s="24">
        <v>763.07843017578125</v>
      </c>
      <c r="R149" s="23">
        <f t="shared" si="19"/>
        <v>0.7428165491725105</v>
      </c>
      <c r="T149" s="24">
        <v>529.77838134765625</v>
      </c>
      <c r="U149" s="24">
        <v>1500.73486328125</v>
      </c>
      <c r="V149" s="24">
        <v>2384.813720703125</v>
      </c>
      <c r="W149" s="24"/>
      <c r="X149" s="24">
        <v>590.677001953125</v>
      </c>
      <c r="Y149" s="24">
        <v>815.65234375</v>
      </c>
      <c r="Z149" s="24">
        <v>925.88226318359375</v>
      </c>
      <c r="AA149" s="24">
        <v>1289.9095458984375</v>
      </c>
      <c r="AB149" s="24">
        <v>1698.369873046875</v>
      </c>
      <c r="AC149"/>
      <c r="AD149" s="24">
        <v>925.83294677734375</v>
      </c>
      <c r="AE149" s="24"/>
      <c r="AF149" s="48"/>
      <c r="AG149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x14ac:dyDescent="0.2">
      <c r="A150" s="24">
        <v>2019</v>
      </c>
      <c r="B150" s="24">
        <v>1</v>
      </c>
      <c r="C150" s="24" t="str">
        <f t="shared" si="16"/>
        <v>2019Q1</v>
      </c>
      <c r="D150" s="24">
        <v>1076.1214981545352</v>
      </c>
      <c r="E150" s="47"/>
      <c r="G150" s="24">
        <v>896.7218017578125</v>
      </c>
      <c r="H150" s="24"/>
      <c r="I150" s="24">
        <v>738.44970703125</v>
      </c>
      <c r="J150" s="24">
        <v>712.2049560546875</v>
      </c>
      <c r="K150" s="24">
        <v>1006.761962890625</v>
      </c>
      <c r="L150" s="24"/>
      <c r="M150" s="23">
        <f t="shared" si="17"/>
        <v>0.73348987571104274</v>
      </c>
      <c r="N150" s="23">
        <f t="shared" si="18"/>
        <v>0.70742139880791433</v>
      </c>
      <c r="O150" s="24"/>
      <c r="P150" s="24">
        <v>1029.814453125</v>
      </c>
      <c r="Q150" s="24">
        <v>772.99041748046875</v>
      </c>
      <c r="R150" s="23">
        <f t="shared" si="19"/>
        <v>0.75061135055427541</v>
      </c>
      <c r="T150" s="24">
        <v>519.2000732421875</v>
      </c>
      <c r="U150" s="24">
        <v>1509.5762939453125</v>
      </c>
      <c r="V150" s="24">
        <v>2389.0439453125</v>
      </c>
      <c r="W150" s="24"/>
      <c r="X150" s="24">
        <v>595.9833984375</v>
      </c>
      <c r="Y150" s="24">
        <v>781.128173828125</v>
      </c>
      <c r="Z150" s="24">
        <v>883.75634765625</v>
      </c>
      <c r="AA150" s="24">
        <v>1303.8070068359375</v>
      </c>
      <c r="AB150" s="24">
        <v>1719.600830078125</v>
      </c>
      <c r="AC150"/>
      <c r="AD150" s="24">
        <v>932.95037841796875</v>
      </c>
      <c r="AE150" s="24"/>
      <c r="AF150" s="48"/>
      <c r="AG150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x14ac:dyDescent="0.2">
      <c r="A151" s="24">
        <v>2019</v>
      </c>
      <c r="B151" s="24">
        <v>2</v>
      </c>
      <c r="C151" s="24" t="str">
        <f t="shared" si="16"/>
        <v>2019Q2</v>
      </c>
      <c r="D151" s="24">
        <v>1072.048606431053</v>
      </c>
      <c r="E151" s="47"/>
      <c r="G151" s="24">
        <v>898.053955078125</v>
      </c>
      <c r="H151" s="24"/>
      <c r="I151" s="24">
        <v>723.8916015625</v>
      </c>
      <c r="J151" s="24">
        <v>717.88653564453125</v>
      </c>
      <c r="K151" s="24">
        <v>1009.9312133789062</v>
      </c>
      <c r="L151" s="24"/>
      <c r="M151" s="23">
        <f t="shared" si="17"/>
        <v>0.71677317422499565</v>
      </c>
      <c r="N151" s="23">
        <f t="shared" si="18"/>
        <v>0.71082715944852615</v>
      </c>
      <c r="O151" s="24"/>
      <c r="P151" s="24">
        <v>1037.2457275390625</v>
      </c>
      <c r="Q151" s="24">
        <v>786.0096435546875</v>
      </c>
      <c r="R151" s="23">
        <f t="shared" si="19"/>
        <v>0.75778537591044115</v>
      </c>
      <c r="T151" s="24">
        <v>544.51171875</v>
      </c>
      <c r="U151" s="24">
        <v>1496.4561767578125</v>
      </c>
      <c r="V151" s="24">
        <v>2382.877197265625</v>
      </c>
      <c r="W151" s="24"/>
      <c r="X151" s="24">
        <v>614.51470947265625</v>
      </c>
      <c r="Y151" s="24">
        <v>801.5341796875</v>
      </c>
      <c r="Z151" s="24">
        <v>888.26666259765625</v>
      </c>
      <c r="AA151" s="24">
        <v>1333.0946044921875</v>
      </c>
      <c r="AB151" s="24">
        <v>1706.253173828125</v>
      </c>
      <c r="AC151"/>
      <c r="AD151" s="24">
        <v>931.21783447265625</v>
      </c>
      <c r="AE151" s="24"/>
      <c r="AF151" s="48"/>
      <c r="AG151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x14ac:dyDescent="0.2">
      <c r="A152" s="24">
        <v>2019</v>
      </c>
      <c r="B152" s="24">
        <v>3</v>
      </c>
      <c r="C152" s="24" t="str">
        <f t="shared" si="16"/>
        <v>2019Q3</v>
      </c>
      <c r="D152" s="24">
        <v>1081.3709614646182</v>
      </c>
      <c r="E152" s="47"/>
      <c r="G152" s="24">
        <v>908.001220703125</v>
      </c>
      <c r="H152" s="24"/>
      <c r="I152" s="24">
        <v>740.4974365234375</v>
      </c>
      <c r="J152" s="24">
        <v>740.284912109375</v>
      </c>
      <c r="K152" s="24">
        <v>1012.4088745117188</v>
      </c>
      <c r="L152" s="24"/>
      <c r="M152" s="23">
        <f t="shared" si="17"/>
        <v>0.7314213211342866</v>
      </c>
      <c r="N152" s="23">
        <f t="shared" si="18"/>
        <v>0.73121140158556175</v>
      </c>
      <c r="O152" s="24"/>
      <c r="P152" s="24">
        <v>1039.8798828125</v>
      </c>
      <c r="Q152" s="24">
        <v>792.7862548828125</v>
      </c>
      <c r="R152" s="23">
        <f t="shared" si="19"/>
        <v>0.76238252896922254</v>
      </c>
      <c r="T152" s="24">
        <v>557.2161865234375</v>
      </c>
      <c r="U152" s="24">
        <v>1536.967529296875</v>
      </c>
      <c r="V152" s="24">
        <v>2380.8671875</v>
      </c>
      <c r="W152" s="24"/>
      <c r="X152" s="24">
        <v>643.1534423828125</v>
      </c>
      <c r="Y152" s="24">
        <v>788.17425537109375</v>
      </c>
      <c r="Z152" s="24">
        <v>904.38623046875</v>
      </c>
      <c r="AA152" s="24">
        <v>1357.0069580078125</v>
      </c>
      <c r="AB152" s="24">
        <v>1694.681396484375</v>
      </c>
      <c r="AC152"/>
      <c r="AD152" s="24">
        <v>943.99603271484375</v>
      </c>
      <c r="AE152" s="24"/>
      <c r="AF152" s="48"/>
      <c r="AG152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x14ac:dyDescent="0.2">
      <c r="A153" s="24">
        <v>2019</v>
      </c>
      <c r="B153" s="24">
        <v>4</v>
      </c>
      <c r="C153" s="24" t="str">
        <f t="shared" si="16"/>
        <v>2019Q4</v>
      </c>
      <c r="D153" s="24">
        <v>1093.6758149220009</v>
      </c>
      <c r="E153" s="47"/>
      <c r="G153" s="24">
        <v>911.596435546875</v>
      </c>
      <c r="H153" s="24"/>
      <c r="I153" s="24">
        <v>754.8516845703125</v>
      </c>
      <c r="J153" s="24">
        <v>722.7530517578125</v>
      </c>
      <c r="K153" s="24">
        <v>1042.3082275390625</v>
      </c>
      <c r="L153" s="24"/>
      <c r="M153" s="23">
        <f t="shared" si="17"/>
        <v>0.72421157640917022</v>
      </c>
      <c r="N153" s="23">
        <f t="shared" si="18"/>
        <v>0.69341585594528554</v>
      </c>
      <c r="O153" s="24"/>
      <c r="P153" s="24">
        <v>1052.50732421875</v>
      </c>
      <c r="Q153" s="24">
        <v>802.831298828125</v>
      </c>
      <c r="R153" s="23">
        <f t="shared" si="19"/>
        <v>0.76277977393083385</v>
      </c>
      <c r="T153" s="24">
        <v>556.4703369140625</v>
      </c>
      <c r="U153" s="24">
        <v>1555.5079345703125</v>
      </c>
      <c r="V153" s="24">
        <v>2430.460693359375</v>
      </c>
      <c r="W153" s="24"/>
      <c r="X153" s="24">
        <v>613.2564697265625</v>
      </c>
      <c r="Y153" s="24">
        <v>787.0584716796875</v>
      </c>
      <c r="Z153" s="24">
        <v>891.07806396484375</v>
      </c>
      <c r="AA153" s="24">
        <v>1352.6400146484375</v>
      </c>
      <c r="AB153" s="24">
        <v>1716.0316162109375</v>
      </c>
      <c r="AC153"/>
      <c r="AD153" s="24">
        <v>948.12176513671875</v>
      </c>
      <c r="AE153" s="24"/>
      <c r="AF153" s="48"/>
      <c r="AG153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x14ac:dyDescent="0.2">
      <c r="A154" s="24">
        <v>2020</v>
      </c>
      <c r="B154" s="24">
        <v>1</v>
      </c>
      <c r="C154" s="24" t="str">
        <f t="shared" si="16"/>
        <v>2020Q1</v>
      </c>
      <c r="D154" s="24">
        <v>1114.2585209599581</v>
      </c>
      <c r="E154" s="47"/>
      <c r="G154" s="24">
        <v>918.72686767578125</v>
      </c>
      <c r="H154" s="24"/>
      <c r="I154" s="24">
        <v>762.75653076171875</v>
      </c>
      <c r="J154" s="24">
        <v>719.70013427734375</v>
      </c>
      <c r="K154" s="24">
        <v>1042.1102294921875</v>
      </c>
      <c r="L154" s="24"/>
      <c r="M154" s="23">
        <f t="shared" si="17"/>
        <v>0.73193459691246321</v>
      </c>
      <c r="N154" s="23">
        <f t="shared" si="18"/>
        <v>0.69061804971250329</v>
      </c>
      <c r="O154" s="24"/>
      <c r="P154" s="24">
        <v>1063.9144287109375</v>
      </c>
      <c r="Q154" s="24">
        <v>805.80010986328125</v>
      </c>
      <c r="R154" s="23">
        <f t="shared" si="19"/>
        <v>0.75739184291316231</v>
      </c>
      <c r="T154" s="24">
        <v>542.55841064453125</v>
      </c>
      <c r="U154" s="24">
        <v>1569.4599609375</v>
      </c>
      <c r="V154" s="24">
        <v>2465.633544921875</v>
      </c>
      <c r="W154" s="24"/>
      <c r="X154" s="24">
        <v>615.19342041015625</v>
      </c>
      <c r="Y154" s="24">
        <v>798.29010009765625</v>
      </c>
      <c r="Z154" s="24">
        <v>895.7607421875</v>
      </c>
      <c r="AA154" s="24">
        <v>1336.7479248046875</v>
      </c>
      <c r="AB154" s="24">
        <v>1714.8448486328125</v>
      </c>
      <c r="AC154"/>
      <c r="AD154" s="24">
        <v>957.79010009765625</v>
      </c>
      <c r="AE154" s="24"/>
      <c r="AF154" s="48"/>
      <c r="AG15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x14ac:dyDescent="0.2">
      <c r="A155" s="24">
        <v>2020</v>
      </c>
      <c r="B155" s="24">
        <v>2</v>
      </c>
      <c r="C155" s="24" t="str">
        <f t="shared" si="16"/>
        <v>2020Q2</v>
      </c>
      <c r="D155" s="24">
        <v>1177.9760659396106</v>
      </c>
      <c r="E155" s="47"/>
      <c r="G155" s="24">
        <v>900.50555419921875</v>
      </c>
      <c r="H155" s="24"/>
      <c r="I155" s="24">
        <v>729.8292236328125</v>
      </c>
      <c r="J155" s="24">
        <v>719.0169677734375</v>
      </c>
      <c r="K155" s="24">
        <v>1015.6490478515625</v>
      </c>
      <c r="L155" s="24"/>
      <c r="M155" s="23">
        <f t="shared" si="17"/>
        <v>0.71858406718014012</v>
      </c>
      <c r="N155" s="23">
        <f t="shared" si="18"/>
        <v>0.70793840578534384</v>
      </c>
      <c r="O155" s="24"/>
      <c r="P155" s="24">
        <v>1028.9962158203125</v>
      </c>
      <c r="Q155" s="24">
        <v>790.05804443359375</v>
      </c>
      <c r="R155" s="23">
        <f t="shared" si="19"/>
        <v>0.76779489786924238</v>
      </c>
      <c r="T155" s="24">
        <v>452.32180786132812</v>
      </c>
      <c r="U155" s="24">
        <v>1562.49169921875</v>
      </c>
      <c r="V155" s="24">
        <v>2459.282470703125</v>
      </c>
      <c r="W155" s="24"/>
      <c r="X155" s="24">
        <v>592.804443359375</v>
      </c>
      <c r="Y155" s="24">
        <v>760.808837890625</v>
      </c>
      <c r="Z155" s="24">
        <v>877.01617431640625</v>
      </c>
      <c r="AA155" s="24">
        <v>1347.6961669921875</v>
      </c>
      <c r="AB155" s="24">
        <v>1713.5467529296875</v>
      </c>
      <c r="AC155"/>
      <c r="AD155" s="24">
        <v>1050.9783935546875</v>
      </c>
      <c r="AE155" s="24"/>
      <c r="AF155" s="48"/>
      <c r="AG155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x14ac:dyDescent="0.2">
      <c r="A156" s="24">
        <v>2020</v>
      </c>
      <c r="B156" s="24">
        <v>3</v>
      </c>
      <c r="C156" s="24" t="str">
        <f t="shared" si="16"/>
        <v>2020Q3</v>
      </c>
      <c r="D156" s="24">
        <v>1155.3905760185571</v>
      </c>
      <c r="E156" s="47"/>
      <c r="G156" s="24">
        <v>914.43414306640625</v>
      </c>
      <c r="H156" s="24"/>
      <c r="I156" s="24">
        <v>751.803955078125</v>
      </c>
      <c r="J156" s="24">
        <v>743.57501220703125</v>
      </c>
      <c r="K156" s="24">
        <v>1027.5186767578125</v>
      </c>
      <c r="L156" s="24"/>
      <c r="M156" s="23">
        <f t="shared" si="17"/>
        <v>0.73166938186499375</v>
      </c>
      <c r="N156" s="23">
        <f t="shared" si="18"/>
        <v>0.72366082391151787</v>
      </c>
      <c r="O156" s="24"/>
      <c r="P156" s="24">
        <v>1051.8807373046875</v>
      </c>
      <c r="Q156" s="24">
        <v>809.7371826171875</v>
      </c>
      <c r="R156" s="23">
        <f t="shared" si="19"/>
        <v>0.76979942107509025</v>
      </c>
      <c r="T156" s="24">
        <v>502.42333984375</v>
      </c>
      <c r="U156" s="24">
        <v>1599.8663330078125</v>
      </c>
      <c r="V156" s="24">
        <v>2492.709228515625</v>
      </c>
      <c r="W156" s="24"/>
      <c r="X156" s="24">
        <v>613.3448486328125</v>
      </c>
      <c r="Y156" s="24">
        <v>791.955322265625</v>
      </c>
      <c r="Z156" s="24">
        <v>894.38018798828125</v>
      </c>
      <c r="AA156" s="24">
        <v>1349.655029296875</v>
      </c>
      <c r="AB156" s="24">
        <v>1752.35498046875</v>
      </c>
      <c r="AC156"/>
      <c r="AD156" s="24">
        <v>1022.9268188476562</v>
      </c>
      <c r="AE156" s="24"/>
      <c r="AF156" s="48"/>
      <c r="AG156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x14ac:dyDescent="0.2">
      <c r="A157" s="24">
        <v>2020</v>
      </c>
      <c r="B157" s="24">
        <v>4</v>
      </c>
      <c r="C157" s="24" t="str">
        <f t="shared" si="16"/>
        <v>2020Q4</v>
      </c>
      <c r="D157" s="24">
        <v>1135.8568622994276</v>
      </c>
      <c r="E157" s="47"/>
      <c r="G157" s="24">
        <v>912.35107421875</v>
      </c>
      <c r="H157" s="24"/>
      <c r="I157" s="24">
        <v>747.0931396484375</v>
      </c>
      <c r="J157" s="24">
        <v>710.872314453125</v>
      </c>
      <c r="K157" s="24">
        <v>1046.22705078125</v>
      </c>
      <c r="L157" s="24"/>
      <c r="M157" s="23">
        <f t="shared" si="17"/>
        <v>0.71408318021461981</v>
      </c>
      <c r="N157" s="23">
        <f t="shared" si="18"/>
        <v>0.67946275516609389</v>
      </c>
      <c r="O157" s="24"/>
      <c r="P157" s="24">
        <v>1039.6700439453125</v>
      </c>
      <c r="Q157" s="24">
        <v>810.4158935546875</v>
      </c>
      <c r="R157" s="23">
        <f t="shared" si="19"/>
        <v>0.77949335779584705</v>
      </c>
      <c r="T157" s="24">
        <v>530.11346435546875</v>
      </c>
      <c r="U157" s="24">
        <v>1559.354736328125</v>
      </c>
      <c r="V157" s="24">
        <v>2441.71826171875</v>
      </c>
      <c r="W157" s="24"/>
      <c r="X157" s="24">
        <v>607.19097900390625</v>
      </c>
      <c r="Y157" s="24">
        <v>786.9635009765625</v>
      </c>
      <c r="Z157" s="24">
        <v>903.94085693359375</v>
      </c>
      <c r="AA157" s="24">
        <v>1329.10546875</v>
      </c>
      <c r="AB157" s="24">
        <v>1721.5579833984375</v>
      </c>
      <c r="AC157"/>
      <c r="AD157" s="24">
        <v>985.54254150390625</v>
      </c>
      <c r="AE157" s="24"/>
      <c r="AF157" s="48"/>
      <c r="AG157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x14ac:dyDescent="0.2">
      <c r="A158" s="24">
        <v>2021</v>
      </c>
      <c r="B158" s="24">
        <v>1</v>
      </c>
      <c r="C158" s="24" t="str">
        <f t="shared" si="16"/>
        <v>2021Q1</v>
      </c>
      <c r="D158" s="24">
        <v>1129.9871436118717</v>
      </c>
      <c r="E158" s="47"/>
      <c r="G158" s="24">
        <v>920.5810546875</v>
      </c>
      <c r="H158" s="24"/>
      <c r="I158" s="24">
        <v>736.7222900390625</v>
      </c>
      <c r="J158" s="24">
        <v>722.27032470703125</v>
      </c>
      <c r="K158" s="24">
        <v>1046.133056640625</v>
      </c>
      <c r="L158" s="24"/>
      <c r="M158" s="23">
        <f t="shared" si="17"/>
        <v>0.7042338308329994</v>
      </c>
      <c r="N158" s="23">
        <f t="shared" si="18"/>
        <v>0.69041917767746308</v>
      </c>
      <c r="O158" s="24"/>
      <c r="P158" s="24">
        <v>1049.194580078125</v>
      </c>
      <c r="Q158" s="24">
        <v>819.9921875</v>
      </c>
      <c r="R158" s="23">
        <f t="shared" si="19"/>
        <v>0.78154443710426125</v>
      </c>
      <c r="T158" s="24">
        <v>531.746337890625</v>
      </c>
      <c r="U158" s="24">
        <v>1570.583984375</v>
      </c>
      <c r="V158" s="24">
        <v>2489.18212890625</v>
      </c>
      <c r="W158" s="24"/>
      <c r="X158" s="24">
        <v>602.1971435546875</v>
      </c>
      <c r="Y158" s="24">
        <v>780.76483154296875</v>
      </c>
      <c r="Z158" s="24">
        <v>895.4571533203125</v>
      </c>
      <c r="AA158" s="24">
        <v>1338.900634765625</v>
      </c>
      <c r="AB158" s="24">
        <v>1744.7431640625</v>
      </c>
      <c r="AC158"/>
      <c r="AD158" s="24">
        <v>997.93121337890625</v>
      </c>
      <c r="AE158" s="24"/>
      <c r="AF158" s="48"/>
      <c r="AG158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24" customFormat="1" x14ac:dyDescent="0.2">
      <c r="A159" s="24">
        <v>2021</v>
      </c>
      <c r="B159" s="24">
        <v>2</v>
      </c>
      <c r="C159" s="24" t="str">
        <f t="shared" si="16"/>
        <v>2021Q2</v>
      </c>
      <c r="D159" s="24">
        <v>1110.8130469805988</v>
      </c>
      <c r="E159" s="47"/>
      <c r="F159"/>
      <c r="G159" s="24">
        <v>915.5338134765625</v>
      </c>
      <c r="I159" s="24">
        <v>727.958740234375</v>
      </c>
      <c r="J159" s="24">
        <v>744.3209228515625</v>
      </c>
      <c r="K159" s="24">
        <v>1025.551513671875</v>
      </c>
      <c r="M159" s="23">
        <f t="shared" si="17"/>
        <v>0.70982172082999362</v>
      </c>
      <c r="N159" s="23">
        <f t="shared" si="18"/>
        <v>0.72577624129928187</v>
      </c>
      <c r="P159" s="24">
        <v>1037.547607421875</v>
      </c>
      <c r="Q159" s="24">
        <v>806.23370361328125</v>
      </c>
      <c r="R159" s="23">
        <f t="shared" si="19"/>
        <v>0.77705706981160272</v>
      </c>
      <c r="S159"/>
      <c r="T159" s="24">
        <v>548.26910400390625</v>
      </c>
      <c r="U159" s="24">
        <v>1537.6279296875</v>
      </c>
      <c r="V159" s="24">
        <v>2468.747802734375</v>
      </c>
      <c r="X159" s="24">
        <v>621.8394775390625</v>
      </c>
      <c r="Y159" s="24">
        <v>779.33990478515625</v>
      </c>
      <c r="Z159" s="24">
        <v>894.80718994140625</v>
      </c>
      <c r="AA159" s="24">
        <v>1311.8890380859375</v>
      </c>
      <c r="AB159" s="24">
        <v>1704.7144775390625</v>
      </c>
      <c r="AC159"/>
      <c r="AD159" s="24">
        <v>981.252685546875</v>
      </c>
      <c r="AF159" s="48"/>
      <c r="AG159"/>
    </row>
    <row r="160" spans="1:52" x14ac:dyDescent="0.2">
      <c r="A160" s="24">
        <v>2021</v>
      </c>
      <c r="B160" s="24">
        <v>3</v>
      </c>
      <c r="C160" s="24" t="str">
        <f t="shared" si="16"/>
        <v>2021Q3</v>
      </c>
      <c r="D160" s="24">
        <v>1105.3352812271733</v>
      </c>
      <c r="E160" s="47"/>
      <c r="G160" s="24">
        <v>933.20965576171875</v>
      </c>
      <c r="H160" s="24"/>
      <c r="I160" s="24">
        <v>763.855712890625</v>
      </c>
      <c r="J160" s="24">
        <v>759.8150634765625</v>
      </c>
      <c r="K160" s="24">
        <v>1044.0533447265625</v>
      </c>
      <c r="L160" s="24"/>
      <c r="M160" s="23">
        <f t="shared" si="17"/>
        <v>0.73162517676783911</v>
      </c>
      <c r="N160" s="23">
        <f t="shared" si="18"/>
        <v>0.72775502067431053</v>
      </c>
      <c r="O160" s="24"/>
      <c r="P160" s="24">
        <v>1051.1568603515625</v>
      </c>
      <c r="Q160" s="24">
        <v>822.396240234375</v>
      </c>
      <c r="R160" s="23">
        <f t="shared" si="19"/>
        <v>0.78237251855952517</v>
      </c>
      <c r="T160" s="24">
        <v>562.03076171875</v>
      </c>
      <c r="U160" s="24">
        <v>1573.9569091796875</v>
      </c>
      <c r="V160" s="24">
        <v>2471.495361328125</v>
      </c>
      <c r="W160" s="24"/>
      <c r="X160" s="24">
        <v>613.47186279296875</v>
      </c>
      <c r="Y160" s="24">
        <v>809.047607421875</v>
      </c>
      <c r="Z160" s="24">
        <v>909.8958740234375</v>
      </c>
      <c r="AA160" s="24">
        <v>1359.9854736328125</v>
      </c>
      <c r="AB160" s="24">
        <v>1710.5841064453125</v>
      </c>
      <c r="AC160"/>
      <c r="AD160" s="24">
        <v>988.23712158203125</v>
      </c>
      <c r="AE160" s="24"/>
      <c r="AF160" s="48"/>
      <c r="AG160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x14ac:dyDescent="0.2">
      <c r="A161" s="24">
        <v>2021</v>
      </c>
      <c r="B161" s="24">
        <v>4</v>
      </c>
      <c r="C161" s="24" t="str">
        <f t="shared" si="16"/>
        <v>2021Q4</v>
      </c>
      <c r="D161" s="24">
        <v>1091.9867004736163</v>
      </c>
      <c r="E161" s="47"/>
      <c r="G161" s="24">
        <v>932.79669189453125</v>
      </c>
      <c r="H161" s="24"/>
      <c r="I161" s="24">
        <v>765.43865966796875</v>
      </c>
      <c r="J161" s="24">
        <v>750.569580078125</v>
      </c>
      <c r="K161" s="24">
        <v>1033.5191650390625</v>
      </c>
      <c r="L161" s="24"/>
      <c r="M161" s="23">
        <f t="shared" si="17"/>
        <v>0.7406139001196349</v>
      </c>
      <c r="N161" s="23">
        <f t="shared" si="18"/>
        <v>0.7262270555473993</v>
      </c>
      <c r="O161" s="24"/>
      <c r="P161" s="24">
        <v>1049.498779296875</v>
      </c>
      <c r="Q161" s="24">
        <v>816.757568359375</v>
      </c>
      <c r="R161" s="23">
        <f t="shared" si="19"/>
        <v>0.77823584407270308</v>
      </c>
      <c r="T161" s="24">
        <v>569.434814453125</v>
      </c>
      <c r="U161" s="24">
        <v>1545.585693359375</v>
      </c>
      <c r="V161" s="24">
        <v>2459.580078125</v>
      </c>
      <c r="W161" s="24"/>
      <c r="X161" s="24">
        <v>641.37322998046875</v>
      </c>
      <c r="Y161" s="24">
        <v>811.79559326171875</v>
      </c>
      <c r="Z161" s="24">
        <v>893.88995361328125</v>
      </c>
      <c r="AA161" s="24">
        <v>1328.768310546875</v>
      </c>
      <c r="AB161" s="24">
        <v>1681.3092041015625</v>
      </c>
      <c r="AC161"/>
      <c r="AD161" s="24">
        <v>970.95001220703125</v>
      </c>
      <c r="AE161" s="39"/>
      <c r="AF161" s="48"/>
      <c r="AG161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x14ac:dyDescent="0.2">
      <c r="A162" s="24">
        <v>2022</v>
      </c>
      <c r="B162" s="24">
        <v>1</v>
      </c>
      <c r="C162" s="24" t="str">
        <f t="shared" ref="C162:C166" si="20">A162&amp;"Q"&amp;B162</f>
        <v>2022Q1</v>
      </c>
      <c r="D162" s="24">
        <v>1096.8299330393445</v>
      </c>
      <c r="E162" s="47"/>
      <c r="G162" s="24">
        <v>924.38226318359375</v>
      </c>
      <c r="H162" s="24"/>
      <c r="I162" s="24">
        <v>767.26806640625</v>
      </c>
      <c r="J162" s="24">
        <v>746.486328125</v>
      </c>
      <c r="K162" s="24">
        <v>1028.17626953125</v>
      </c>
      <c r="L162" s="24"/>
      <c r="M162" s="23">
        <f t="shared" si="17"/>
        <v>0.7462417575111423</v>
      </c>
      <c r="N162" s="23">
        <f t="shared" si="18"/>
        <v>0.72602952455353431</v>
      </c>
      <c r="O162" s="24"/>
      <c r="P162" s="24">
        <v>1040.44482421875</v>
      </c>
      <c r="Q162" s="24">
        <v>804.500244140625</v>
      </c>
      <c r="R162" s="23">
        <f t="shared" ref="R162:R166" si="21">Q162/P162</f>
        <v>0.77322720572396408</v>
      </c>
      <c r="T162" s="24">
        <v>569.72418212890625</v>
      </c>
      <c r="U162" s="24">
        <v>1548.4383544921875</v>
      </c>
      <c r="V162" s="24">
        <v>2440.8955078125</v>
      </c>
      <c r="W162" s="24"/>
      <c r="X162" s="24">
        <v>637.497802734375</v>
      </c>
      <c r="Y162" s="24">
        <v>785.5782470703125</v>
      </c>
      <c r="Z162" s="24">
        <v>877.988525390625</v>
      </c>
      <c r="AA162" s="24">
        <v>1334.6986083984375</v>
      </c>
      <c r="AB162" s="24">
        <v>1706.871826171875</v>
      </c>
      <c r="AC162"/>
      <c r="AD162" s="24">
        <v>963.32415771484375</v>
      </c>
      <c r="AF162" s="48"/>
      <c r="AG162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x14ac:dyDescent="0.2">
      <c r="A163" s="24">
        <v>2022</v>
      </c>
      <c r="B163" s="24">
        <v>2</v>
      </c>
      <c r="C163" s="24" t="str">
        <f t="shared" si="20"/>
        <v>2022Q2</v>
      </c>
      <c r="D163" s="24">
        <v>1075.975463265215</v>
      </c>
      <c r="E163" s="47"/>
      <c r="G163" s="24">
        <v>923.69036865234375</v>
      </c>
      <c r="H163" s="24"/>
      <c r="I163" s="24">
        <v>771.9993896484375</v>
      </c>
      <c r="J163" s="24">
        <v>746.493408203125</v>
      </c>
      <c r="K163" s="24">
        <v>1014.302490234375</v>
      </c>
      <c r="L163" s="24"/>
      <c r="M163" s="23">
        <f t="shared" si="17"/>
        <v>0.76111357024278969</v>
      </c>
      <c r="N163" s="23">
        <f t="shared" si="18"/>
        <v>0.73596724388464496</v>
      </c>
      <c r="O163" s="24"/>
      <c r="P163" s="24">
        <v>1035.955078125</v>
      </c>
      <c r="Q163" s="24">
        <v>812.19775390625</v>
      </c>
      <c r="R163" s="23">
        <f t="shared" si="21"/>
        <v>0.78400866124066526</v>
      </c>
      <c r="T163" s="24">
        <v>588.4886474609375</v>
      </c>
      <c r="U163" s="24">
        <v>1527.23291015625</v>
      </c>
      <c r="V163" s="24">
        <v>2459.05126953125</v>
      </c>
      <c r="W163" s="24"/>
      <c r="X163" s="24">
        <v>641.597412109375</v>
      </c>
      <c r="Y163" s="24">
        <v>784.4154052734375</v>
      </c>
      <c r="Z163" s="24">
        <v>899.4090576171875</v>
      </c>
      <c r="AA163" s="24">
        <v>1369.0382080078125</v>
      </c>
      <c r="AB163" s="24">
        <v>1680.46337890625</v>
      </c>
      <c r="AC163"/>
      <c r="AD163" s="24">
        <v>955.1103515625</v>
      </c>
      <c r="AF163" s="48"/>
      <c r="AG163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x14ac:dyDescent="0.2">
      <c r="A164" s="24">
        <v>2022</v>
      </c>
      <c r="B164" s="24">
        <v>3</v>
      </c>
      <c r="C164" s="24" t="str">
        <f t="shared" si="20"/>
        <v>2022Q3</v>
      </c>
      <c r="D164" s="24">
        <v>1091.1287362364028</v>
      </c>
      <c r="E164" s="47"/>
      <c r="G164" s="24">
        <v>936.78594970703125</v>
      </c>
      <c r="H164" s="24"/>
      <c r="I164" s="24">
        <v>774.7412109375</v>
      </c>
      <c r="J164" s="24">
        <v>768.3978271484375</v>
      </c>
      <c r="K164" s="24">
        <v>1029.541259765625</v>
      </c>
      <c r="L164" s="24"/>
      <c r="M164" s="23">
        <f t="shared" si="17"/>
        <v>0.75251108548468448</v>
      </c>
      <c r="N164" s="23">
        <f t="shared" si="18"/>
        <v>0.7463497163031263</v>
      </c>
      <c r="O164" s="24"/>
      <c r="P164" s="24">
        <v>1055.3802490234375</v>
      </c>
      <c r="Q164" s="24">
        <v>820.72821044921875</v>
      </c>
      <c r="R164" s="23">
        <f t="shared" si="21"/>
        <v>0.77766114271008335</v>
      </c>
      <c r="T164" s="24">
        <v>595.39398193359375</v>
      </c>
      <c r="U164" s="24">
        <v>1546.325439453125</v>
      </c>
      <c r="V164" s="24">
        <v>2428.612060546875</v>
      </c>
      <c r="W164" s="24"/>
      <c r="X164" s="24">
        <v>643.12310791015625</v>
      </c>
      <c r="Y164" s="24">
        <v>801.804443359375</v>
      </c>
      <c r="Z164" s="24">
        <v>916.09716796875</v>
      </c>
      <c r="AA164" s="24">
        <v>1364.3837890625</v>
      </c>
      <c r="AB164" s="24">
        <v>1686.4178466796875</v>
      </c>
      <c r="AC164"/>
      <c r="AD164" s="24">
        <v>973.95770263671875</v>
      </c>
      <c r="AF164" s="48"/>
      <c r="AG16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</row>
    <row r="165" spans="1:52" x14ac:dyDescent="0.2">
      <c r="A165" s="24">
        <v>2022</v>
      </c>
      <c r="B165" s="24">
        <v>4</v>
      </c>
      <c r="C165" s="24" t="str">
        <f t="shared" si="20"/>
        <v>2022Q4</v>
      </c>
      <c r="D165" s="24">
        <v>1095.1972978254194</v>
      </c>
      <c r="G165" s="24">
        <v>932.69012451171875</v>
      </c>
      <c r="I165" s="24">
        <v>775.46234130859375</v>
      </c>
      <c r="J165" s="24">
        <v>750.09332275390625</v>
      </c>
      <c r="K165" s="24">
        <v>1032.8349609375</v>
      </c>
      <c r="M165" s="23">
        <f t="shared" si="17"/>
        <v>0.75080953941054607</v>
      </c>
      <c r="N165" s="23">
        <f t="shared" si="18"/>
        <v>0.72624702989628631</v>
      </c>
      <c r="P165" s="24">
        <v>1049.0828857421875</v>
      </c>
      <c r="Q165" s="24">
        <v>819.78204345703125</v>
      </c>
      <c r="R165" s="23">
        <f t="shared" si="21"/>
        <v>0.78142733486407578</v>
      </c>
      <c r="T165" s="24">
        <v>590.843505859375</v>
      </c>
      <c r="U165" s="24">
        <v>1535.41357421875</v>
      </c>
      <c r="V165" s="24">
        <v>2423.046142578125</v>
      </c>
      <c r="X165" s="24">
        <v>620.121826171875</v>
      </c>
      <c r="Y165" s="24">
        <v>801.5858154296875</v>
      </c>
      <c r="Z165" s="24">
        <v>898.35430908203125</v>
      </c>
      <c r="AA165" s="24">
        <v>1344.840087890625</v>
      </c>
      <c r="AB165" s="24">
        <v>1661.3330078125</v>
      </c>
      <c r="AD165" s="24">
        <v>966.9345703125</v>
      </c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</row>
    <row r="166" spans="1:52" x14ac:dyDescent="0.2">
      <c r="A166" s="24">
        <v>2023</v>
      </c>
      <c r="B166" s="24">
        <v>1</v>
      </c>
      <c r="C166" s="24" t="str">
        <f t="shared" si="20"/>
        <v>2023Q1</v>
      </c>
      <c r="D166" s="48">
        <v>1101</v>
      </c>
      <c r="G166" s="24">
        <v>926.80096435546875</v>
      </c>
      <c r="H166" s="2"/>
      <c r="I166" s="24">
        <v>766.30377197265625</v>
      </c>
      <c r="J166" s="24">
        <v>732.33489990234375</v>
      </c>
      <c r="K166" s="24">
        <v>1024.2940673828125</v>
      </c>
      <c r="M166" s="23">
        <f t="shared" ref="M166" si="22">I166/K166</f>
        <v>0.74812868332885041</v>
      </c>
      <c r="N166" s="23">
        <f t="shared" ref="N166" si="23">J166/K166</f>
        <v>0.71496548034642282</v>
      </c>
      <c r="P166" s="24">
        <v>1023.4611206054688</v>
      </c>
      <c r="Q166" s="24">
        <v>813.98748779296875</v>
      </c>
      <c r="R166" s="23">
        <f t="shared" si="21"/>
        <v>0.7953281970412539</v>
      </c>
      <c r="T166" s="24">
        <v>579.5084228515625</v>
      </c>
      <c r="U166" s="24">
        <v>1550.3525390625</v>
      </c>
      <c r="V166" s="24">
        <v>2484.759765625</v>
      </c>
      <c r="X166" s="24">
        <v>613.6845703125</v>
      </c>
      <c r="Y166" s="24">
        <v>775.8980712890625</v>
      </c>
      <c r="Z166" s="24">
        <v>899.96380615234375</v>
      </c>
      <c r="AA166" s="24">
        <v>1354.032958984375</v>
      </c>
      <c r="AB166" s="24">
        <v>1730.97216796875</v>
      </c>
      <c r="AC166" s="2"/>
      <c r="AD166" s="24">
        <v>964.7427978515625</v>
      </c>
    </row>
    <row r="167" spans="1:52" x14ac:dyDescent="0.2">
      <c r="C167" s="24"/>
      <c r="G167" s="2"/>
      <c r="H167" s="2"/>
      <c r="I167" s="2"/>
      <c r="J167" s="2"/>
      <c r="K167" s="2"/>
      <c r="P167" s="2"/>
      <c r="Q167" s="2"/>
      <c r="R167"/>
      <c r="T167" s="2"/>
      <c r="U167" s="2"/>
      <c r="V167" s="2"/>
      <c r="X167" s="2"/>
      <c r="Y167" s="2"/>
      <c r="Z167" s="2"/>
      <c r="AA167" s="2"/>
      <c r="AB167" s="2"/>
      <c r="AC167" s="2"/>
      <c r="AD167" s="2"/>
    </row>
    <row r="168" spans="1:52" x14ac:dyDescent="0.2">
      <c r="D168">
        <f t="shared" ref="D168:F168" si="24">D166/D165</f>
        <v>1.0052983167380911</v>
      </c>
      <c r="E168" t="e">
        <f t="shared" si="24"/>
        <v>#DIV/0!</v>
      </c>
      <c r="F168" t="e">
        <f t="shared" si="24"/>
        <v>#DIV/0!</v>
      </c>
      <c r="G168">
        <f>G166/G165</f>
        <v>0.99368583412488354</v>
      </c>
      <c r="H168" t="e">
        <f t="shared" ref="H168:AD168" si="25">H166/H165</f>
        <v>#DIV/0!</v>
      </c>
      <c r="I168">
        <f t="shared" si="25"/>
        <v>0.98818953694065603</v>
      </c>
      <c r="J168">
        <f t="shared" si="25"/>
        <v>0.97632504874678272</v>
      </c>
      <c r="K168">
        <f t="shared" si="25"/>
        <v>0.99173063085806568</v>
      </c>
      <c r="L168" t="e">
        <f t="shared" si="25"/>
        <v>#DIV/0!</v>
      </c>
      <c r="M168">
        <f t="shared" si="25"/>
        <v>0.99642937930197273</v>
      </c>
      <c r="N168">
        <f t="shared" si="25"/>
        <v>0.9844659611875114</v>
      </c>
      <c r="O168" t="e">
        <f t="shared" si="25"/>
        <v>#DIV/0!</v>
      </c>
      <c r="P168">
        <f t="shared" si="25"/>
        <v>0.97557698682826921</v>
      </c>
      <c r="Q168">
        <f t="shared" si="25"/>
        <v>0.99293158991428165</v>
      </c>
      <c r="R168">
        <f t="shared" si="25"/>
        <v>1.0177890656712132</v>
      </c>
      <c r="S168" t="e">
        <f t="shared" si="25"/>
        <v>#DIV/0!</v>
      </c>
      <c r="T168">
        <f t="shared" si="25"/>
        <v>0.98081542253506582</v>
      </c>
      <c r="U168">
        <f t="shared" si="25"/>
        <v>1.0097296032121843</v>
      </c>
      <c r="V168">
        <f t="shared" si="25"/>
        <v>1.0254694378131866</v>
      </c>
      <c r="W168" t="e">
        <f t="shared" si="25"/>
        <v>#DIV/0!</v>
      </c>
      <c r="X168">
        <f t="shared" si="25"/>
        <v>0.98961936898897218</v>
      </c>
      <c r="Y168">
        <f t="shared" si="25"/>
        <v>0.96795384393515604</v>
      </c>
      <c r="Z168">
        <f t="shared" si="25"/>
        <v>1.0017916061113539</v>
      </c>
      <c r="AA168">
        <f t="shared" si="25"/>
        <v>1.0068356611143032</v>
      </c>
      <c r="AB168">
        <f t="shared" si="25"/>
        <v>1.0419176407311288</v>
      </c>
      <c r="AC168" t="e">
        <f t="shared" si="25"/>
        <v>#DIV/0!</v>
      </c>
      <c r="AD168">
        <f t="shared" si="25"/>
        <v>0.99773327738170625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345"/>
  <sheetViews>
    <sheetView tabSelected="1" topLeftCell="A331" zoomScale="85" zoomScaleNormal="85" workbookViewId="0">
      <selection activeCell="Q2" sqref="Q2:S2"/>
    </sheetView>
  </sheetViews>
  <sheetFormatPr baseColWidth="10" defaultColWidth="10.6640625" defaultRowHeight="16" x14ac:dyDescent="0.2"/>
  <cols>
    <col min="1" max="1" width="12" bestFit="1" customWidth="1"/>
    <col min="2" max="2" width="11.33203125" style="54" bestFit="1" customWidth="1"/>
    <col min="3" max="3" width="10.6640625" style="54"/>
    <col min="4" max="6" width="11.33203125" style="54" bestFit="1" customWidth="1"/>
    <col min="7" max="7" width="10.6640625" style="54"/>
    <col min="8" max="8" width="16.6640625" style="54" customWidth="1"/>
    <col min="9" max="9" width="16" style="54" customWidth="1"/>
    <col min="10" max="10" width="12.1640625" bestFit="1" customWidth="1"/>
    <col min="14" max="21" width="10.83203125" style="52"/>
    <col min="23" max="30" width="10.83203125" style="16"/>
  </cols>
  <sheetData>
    <row r="1" spans="1:19" ht="62" customHeight="1" x14ac:dyDescent="0.35">
      <c r="A1" s="58" t="s">
        <v>14</v>
      </c>
      <c r="B1" s="58"/>
      <c r="C1" s="58"/>
      <c r="D1" s="58"/>
      <c r="E1" s="58"/>
      <c r="F1" s="58"/>
      <c r="G1" s="58"/>
      <c r="H1" s="58"/>
      <c r="I1" s="58"/>
    </row>
    <row r="2" spans="1:19" ht="80" x14ac:dyDescent="0.25">
      <c r="A2" s="29" t="s">
        <v>12</v>
      </c>
      <c r="B2" s="53" t="s">
        <v>0</v>
      </c>
      <c r="C2" s="53"/>
      <c r="D2" s="53" t="s">
        <v>1</v>
      </c>
      <c r="E2" s="53" t="s">
        <v>3</v>
      </c>
      <c r="F2" s="53" t="s">
        <v>2</v>
      </c>
      <c r="H2" s="53" t="s">
        <v>11</v>
      </c>
      <c r="I2" s="53" t="s">
        <v>10</v>
      </c>
      <c r="K2" s="55" t="s">
        <v>20</v>
      </c>
      <c r="M2" s="51" t="s">
        <v>57</v>
      </c>
      <c r="N2" s="51" t="s">
        <v>58</v>
      </c>
      <c r="O2" s="51" t="s">
        <v>59</v>
      </c>
      <c r="Q2" s="51" t="s">
        <v>60</v>
      </c>
      <c r="R2" s="51" t="s">
        <v>61</v>
      </c>
      <c r="S2" s="51" t="s">
        <v>62</v>
      </c>
    </row>
    <row r="3" spans="1:19" x14ac:dyDescent="0.2">
      <c r="A3" s="32">
        <v>34700</v>
      </c>
      <c r="B3" s="54">
        <v>0.315</v>
      </c>
      <c r="D3" s="54">
        <v>0.36899999999999999</v>
      </c>
      <c r="E3" s="54">
        <v>0.45486731724380602</v>
      </c>
      <c r="F3" s="54">
        <v>0.29299999999999998</v>
      </c>
      <c r="H3" s="54">
        <v>0.245</v>
      </c>
      <c r="I3" s="54">
        <v>0.4</v>
      </c>
      <c r="K3" s="54">
        <v>5.5999999999999994E-2</v>
      </c>
      <c r="M3" s="56">
        <f>D3-F3</f>
        <v>7.6000000000000012E-2</v>
      </c>
      <c r="N3" s="56">
        <f>E3-F3</f>
        <v>0.16186731724380604</v>
      </c>
      <c r="O3" s="56">
        <f>I3-H3</f>
        <v>0.15500000000000003</v>
      </c>
      <c r="Q3" s="52">
        <f>AVERAGE(M2:M4)</f>
        <v>9.5500000000000002E-2</v>
      </c>
      <c r="R3" s="52">
        <f t="shared" ref="R3" si="0">AVERAGE(N2:N4)</f>
        <v>0.1587036354268265</v>
      </c>
      <c r="S3" s="52">
        <f t="shared" ref="S3" si="1">AVERAGE(O2:O4)</f>
        <v>0.15900000000000003</v>
      </c>
    </row>
    <row r="4" spans="1:19" x14ac:dyDescent="0.2">
      <c r="A4" s="32">
        <v>34731</v>
      </c>
      <c r="B4" s="54">
        <v>0.29799999999999999</v>
      </c>
      <c r="D4" s="54">
        <v>0.38700000000000001</v>
      </c>
      <c r="E4" s="54">
        <v>0.42753995360984698</v>
      </c>
      <c r="F4" s="54">
        <v>0.27200000000000002</v>
      </c>
      <c r="H4" s="54">
        <v>0.22600000000000001</v>
      </c>
      <c r="I4" s="54">
        <v>0.38900000000000001</v>
      </c>
      <c r="K4" s="54">
        <v>5.4000000000000006E-2</v>
      </c>
      <c r="M4" s="56">
        <f t="shared" ref="M4:M67" si="2">D4-F4</f>
        <v>0.11499999999999999</v>
      </c>
      <c r="N4" s="56">
        <f t="shared" ref="N4:N67" si="3">E4-F4</f>
        <v>0.15553995360984696</v>
      </c>
      <c r="O4" s="56">
        <f t="shared" ref="O4:O67" si="4">I4-H4</f>
        <v>0.16300000000000001</v>
      </c>
      <c r="Q4" s="52">
        <f>AVERAGE(M3:M5)</f>
        <v>9.6000000000000016E-2</v>
      </c>
      <c r="R4" s="52">
        <f t="shared" ref="R4:S4" si="5">AVERAGE(N3:N5)</f>
        <v>0.15416973164167866</v>
      </c>
      <c r="S4" s="52">
        <f t="shared" si="5"/>
        <v>0.15833333333333335</v>
      </c>
    </row>
    <row r="5" spans="1:19" x14ac:dyDescent="0.2">
      <c r="A5" s="32">
        <v>34759</v>
      </c>
      <c r="B5" s="54">
        <v>0.308</v>
      </c>
      <c r="D5" s="54">
        <v>0.379</v>
      </c>
      <c r="E5" s="54">
        <v>0.42710192407138298</v>
      </c>
      <c r="F5" s="54">
        <v>0.28199999999999997</v>
      </c>
      <c r="H5" s="54">
        <v>0.23699999999999999</v>
      </c>
      <c r="I5" s="54">
        <v>0.39400000000000002</v>
      </c>
      <c r="K5" s="54">
        <v>5.4000000000000006E-2</v>
      </c>
      <c r="M5" s="56">
        <f t="shared" si="2"/>
        <v>9.7000000000000031E-2</v>
      </c>
      <c r="N5" s="56">
        <f t="shared" si="3"/>
        <v>0.145101924071383</v>
      </c>
      <c r="O5" s="56">
        <f t="shared" si="4"/>
        <v>0.15700000000000003</v>
      </c>
      <c r="Q5" s="52">
        <f t="shared" ref="Q5:Q68" si="6">AVERAGE(M4:M6)</f>
        <v>9.5000000000000015E-2</v>
      </c>
      <c r="R5" s="52">
        <f t="shared" ref="R5:R68" si="7">AVERAGE(N4:N6)</f>
        <v>0.14339865775582733</v>
      </c>
      <c r="S5" s="52">
        <f t="shared" ref="S5:S68" si="8">AVERAGE(O4:O6)</f>
        <v>0.16033333333333336</v>
      </c>
    </row>
    <row r="6" spans="1:19" x14ac:dyDescent="0.2">
      <c r="A6" s="32">
        <v>34790</v>
      </c>
      <c r="B6" s="54">
        <v>0.312</v>
      </c>
      <c r="D6" s="54">
        <v>0.36299999999999999</v>
      </c>
      <c r="E6" s="54">
        <v>0.41955409558625201</v>
      </c>
      <c r="F6" s="54">
        <v>0.28999999999999998</v>
      </c>
      <c r="H6" s="54">
        <v>0.23599999999999999</v>
      </c>
      <c r="I6" s="54">
        <v>0.39700000000000002</v>
      </c>
      <c r="K6" s="54">
        <v>5.7999999999999996E-2</v>
      </c>
      <c r="M6" s="56">
        <f t="shared" si="2"/>
        <v>7.3000000000000009E-2</v>
      </c>
      <c r="N6" s="56">
        <f t="shared" si="3"/>
        <v>0.12955409558625203</v>
      </c>
      <c r="O6" s="56">
        <f t="shared" si="4"/>
        <v>0.16100000000000003</v>
      </c>
      <c r="Q6" s="52">
        <f t="shared" si="6"/>
        <v>8.7000000000000022E-2</v>
      </c>
      <c r="R6" s="52">
        <f t="shared" si="7"/>
        <v>0.13583367623506901</v>
      </c>
      <c r="S6" s="52">
        <f t="shared" si="8"/>
        <v>0.16100000000000003</v>
      </c>
    </row>
    <row r="7" spans="1:19" x14ac:dyDescent="0.2">
      <c r="A7" s="32">
        <v>34820</v>
      </c>
      <c r="B7" s="54">
        <v>0.30499999999999999</v>
      </c>
      <c r="D7" s="54">
        <v>0.373</v>
      </c>
      <c r="E7" s="54">
        <v>0.41484500904757199</v>
      </c>
      <c r="F7" s="54">
        <v>0.28199999999999997</v>
      </c>
      <c r="H7" s="54">
        <v>0.22800000000000001</v>
      </c>
      <c r="I7" s="54">
        <v>0.39300000000000002</v>
      </c>
      <c r="K7" s="54">
        <v>5.5999999999999994E-2</v>
      </c>
      <c r="M7" s="56">
        <f t="shared" si="2"/>
        <v>9.1000000000000025E-2</v>
      </c>
      <c r="N7" s="56">
        <f t="shared" si="3"/>
        <v>0.13284500904757202</v>
      </c>
      <c r="O7" s="56">
        <f t="shared" si="4"/>
        <v>0.16500000000000001</v>
      </c>
      <c r="Q7" s="52">
        <f t="shared" si="6"/>
        <v>9.0333333333333335E-2</v>
      </c>
      <c r="R7" s="52">
        <f t="shared" si="7"/>
        <v>0.13273994431491901</v>
      </c>
      <c r="S7" s="52">
        <f t="shared" si="8"/>
        <v>0.16133333333333336</v>
      </c>
    </row>
    <row r="8" spans="1:19" x14ac:dyDescent="0.2">
      <c r="A8" s="32">
        <v>34851</v>
      </c>
      <c r="B8" s="54">
        <v>0.30199999999999999</v>
      </c>
      <c r="D8" s="54">
        <v>0.38400000000000001</v>
      </c>
      <c r="E8" s="54">
        <v>0.41282072831093303</v>
      </c>
      <c r="F8" s="54">
        <v>0.27700000000000002</v>
      </c>
      <c r="H8" s="54">
        <v>0.23200000000000001</v>
      </c>
      <c r="I8" s="54">
        <v>0.39</v>
      </c>
      <c r="K8" s="54">
        <v>5.5999999999999994E-2</v>
      </c>
      <c r="M8" s="56">
        <f t="shared" si="2"/>
        <v>0.10699999999999998</v>
      </c>
      <c r="N8" s="56">
        <f t="shared" si="3"/>
        <v>0.135820728310933</v>
      </c>
      <c r="O8" s="56">
        <f t="shared" si="4"/>
        <v>0.158</v>
      </c>
      <c r="Q8" s="52">
        <f t="shared" si="6"/>
        <v>9.6333333333333326E-2</v>
      </c>
      <c r="R8" s="52">
        <f t="shared" si="7"/>
        <v>0.12936806032724299</v>
      </c>
      <c r="S8" s="52">
        <f t="shared" si="8"/>
        <v>0.16233333333333333</v>
      </c>
    </row>
    <row r="9" spans="1:19" x14ac:dyDescent="0.2">
      <c r="A9" s="32">
        <v>34881</v>
      </c>
      <c r="B9" s="54">
        <v>0.3</v>
      </c>
      <c r="D9" s="54">
        <v>0.371</v>
      </c>
      <c r="E9" s="54">
        <v>0.399438443623224</v>
      </c>
      <c r="F9" s="54">
        <v>0.28000000000000003</v>
      </c>
      <c r="H9" s="54">
        <v>0.22700000000000001</v>
      </c>
      <c r="I9" s="54">
        <v>0.39100000000000001</v>
      </c>
      <c r="K9" s="54">
        <v>5.7000000000000002E-2</v>
      </c>
      <c r="M9" s="56">
        <f t="shared" si="2"/>
        <v>9.099999999999997E-2</v>
      </c>
      <c r="N9" s="56">
        <f t="shared" si="3"/>
        <v>0.11943844362322398</v>
      </c>
      <c r="O9" s="56">
        <f t="shared" si="4"/>
        <v>0.16400000000000001</v>
      </c>
      <c r="Q9" s="52">
        <f t="shared" si="6"/>
        <v>9.0999999999999984E-2</v>
      </c>
      <c r="R9" s="52">
        <f t="shared" si="7"/>
        <v>0.12673287811083034</v>
      </c>
      <c r="S9" s="52">
        <f t="shared" si="8"/>
        <v>0.15733333333333335</v>
      </c>
    </row>
    <row r="10" spans="1:19" x14ac:dyDescent="0.2">
      <c r="A10" s="32">
        <v>34912</v>
      </c>
      <c r="B10" s="54">
        <v>0.30599999999999999</v>
      </c>
      <c r="D10" s="54">
        <v>0.36</v>
      </c>
      <c r="E10" s="54">
        <v>0.40993946239833401</v>
      </c>
      <c r="F10" s="54">
        <v>0.28499999999999998</v>
      </c>
      <c r="H10" s="54">
        <v>0.23899999999999999</v>
      </c>
      <c r="I10" s="54">
        <v>0.38900000000000001</v>
      </c>
      <c r="K10" s="54">
        <v>5.7000000000000002E-2</v>
      </c>
      <c r="M10" s="56">
        <f t="shared" si="2"/>
        <v>7.5000000000000011E-2</v>
      </c>
      <c r="N10" s="56">
        <f t="shared" si="3"/>
        <v>0.12493946239833403</v>
      </c>
      <c r="O10" s="56">
        <f t="shared" si="4"/>
        <v>0.15000000000000002</v>
      </c>
      <c r="Q10" s="52">
        <f t="shared" si="6"/>
        <v>7.8999999999999973E-2</v>
      </c>
      <c r="R10" s="52">
        <f t="shared" si="7"/>
        <v>0.12345801842379467</v>
      </c>
      <c r="S10" s="52">
        <f t="shared" si="8"/>
        <v>0.15833333333333335</v>
      </c>
    </row>
    <row r="11" spans="1:19" x14ac:dyDescent="0.2">
      <c r="A11" s="32">
        <v>34943</v>
      </c>
      <c r="B11" s="54">
        <v>0.29899999999999999</v>
      </c>
      <c r="D11" s="54">
        <v>0.34899999999999998</v>
      </c>
      <c r="E11" s="54">
        <v>0.40399614924982602</v>
      </c>
      <c r="F11" s="54">
        <v>0.27800000000000002</v>
      </c>
      <c r="H11" s="54">
        <v>0.22500000000000001</v>
      </c>
      <c r="I11" s="54">
        <v>0.38600000000000001</v>
      </c>
      <c r="K11" s="54">
        <v>5.5999999999999994E-2</v>
      </c>
      <c r="M11" s="56">
        <f t="shared" si="2"/>
        <v>7.0999999999999952E-2</v>
      </c>
      <c r="N11" s="56">
        <f t="shared" si="3"/>
        <v>0.12599614924982599</v>
      </c>
      <c r="O11" s="56">
        <f t="shared" si="4"/>
        <v>0.161</v>
      </c>
      <c r="Q11" s="52">
        <f t="shared" si="6"/>
        <v>7.4333333333333307E-2</v>
      </c>
      <c r="R11" s="52">
        <f t="shared" si="7"/>
        <v>0.129614569619905</v>
      </c>
      <c r="S11" s="52">
        <f t="shared" si="8"/>
        <v>0.16133333333333336</v>
      </c>
    </row>
    <row r="12" spans="1:19" x14ac:dyDescent="0.2">
      <c r="A12" s="32">
        <v>34973</v>
      </c>
      <c r="B12" s="54">
        <v>0.29699999999999999</v>
      </c>
      <c r="D12" s="54">
        <v>0.35499999999999998</v>
      </c>
      <c r="E12" s="54">
        <v>0.41590809721155497</v>
      </c>
      <c r="F12" s="54">
        <v>0.27800000000000002</v>
      </c>
      <c r="H12" s="54">
        <v>0.216</v>
      </c>
      <c r="I12" s="54">
        <v>0.38900000000000001</v>
      </c>
      <c r="K12" s="54">
        <v>5.5E-2</v>
      </c>
      <c r="M12" s="56">
        <f t="shared" si="2"/>
        <v>7.6999999999999957E-2</v>
      </c>
      <c r="N12" s="56">
        <f t="shared" si="3"/>
        <v>0.13790809721155495</v>
      </c>
      <c r="O12" s="56">
        <f t="shared" si="4"/>
        <v>0.17300000000000001</v>
      </c>
      <c r="Q12" s="52">
        <f t="shared" si="6"/>
        <v>7.4666666666666645E-2</v>
      </c>
      <c r="R12" s="52">
        <f t="shared" si="7"/>
        <v>0.13661343333989565</v>
      </c>
      <c r="S12" s="52">
        <f t="shared" si="8"/>
        <v>0.16400000000000001</v>
      </c>
    </row>
    <row r="13" spans="1:19" x14ac:dyDescent="0.2">
      <c r="A13" s="32">
        <v>35004</v>
      </c>
      <c r="B13" s="54">
        <v>0.30399999999999999</v>
      </c>
      <c r="D13" s="54">
        <v>0.35799999999999998</v>
      </c>
      <c r="E13" s="54">
        <v>0.427936053558306</v>
      </c>
      <c r="F13" s="54">
        <v>0.28199999999999997</v>
      </c>
      <c r="H13" s="54">
        <v>0.23100000000000001</v>
      </c>
      <c r="I13" s="54">
        <v>0.38900000000000001</v>
      </c>
      <c r="K13" s="54">
        <v>5.5999999999999994E-2</v>
      </c>
      <c r="M13" s="56">
        <f t="shared" si="2"/>
        <v>7.6000000000000012E-2</v>
      </c>
      <c r="N13" s="56">
        <f t="shared" si="3"/>
        <v>0.14593605355830602</v>
      </c>
      <c r="O13" s="56">
        <f t="shared" si="4"/>
        <v>0.158</v>
      </c>
      <c r="Q13" s="52">
        <f t="shared" si="6"/>
        <v>7.6666666666666661E-2</v>
      </c>
      <c r="R13" s="52">
        <f t="shared" si="7"/>
        <v>0.138170625497437</v>
      </c>
      <c r="S13" s="52">
        <f t="shared" si="8"/>
        <v>0.16066666666666668</v>
      </c>
    </row>
    <row r="14" spans="1:19" x14ac:dyDescent="0.2">
      <c r="A14" s="32">
        <v>35034</v>
      </c>
      <c r="B14" s="54">
        <v>0.30599999999999999</v>
      </c>
      <c r="D14" s="54">
        <v>0.36299999999999999</v>
      </c>
      <c r="E14" s="54">
        <v>0.41666772572244998</v>
      </c>
      <c r="F14" s="54">
        <v>0.28599999999999998</v>
      </c>
      <c r="H14" s="54">
        <v>0.23599999999999999</v>
      </c>
      <c r="I14" s="54">
        <v>0.38700000000000001</v>
      </c>
      <c r="K14" s="54">
        <v>5.5999999999999994E-2</v>
      </c>
      <c r="M14" s="56">
        <f t="shared" si="2"/>
        <v>7.7000000000000013E-2</v>
      </c>
      <c r="N14" s="56">
        <f t="shared" si="3"/>
        <v>0.13066772572245</v>
      </c>
      <c r="O14" s="56">
        <f t="shared" si="4"/>
        <v>0.15100000000000002</v>
      </c>
      <c r="Q14" s="52">
        <f t="shared" si="6"/>
        <v>8.0333333333333326E-2</v>
      </c>
      <c r="R14" s="52">
        <f t="shared" si="7"/>
        <v>0.137106368905202</v>
      </c>
      <c r="S14" s="52">
        <f t="shared" si="8"/>
        <v>0.15633333333333335</v>
      </c>
    </row>
    <row r="15" spans="1:19" x14ac:dyDescent="0.2">
      <c r="A15" s="32">
        <v>35065</v>
      </c>
      <c r="B15" s="54">
        <v>0.30099999999999999</v>
      </c>
      <c r="D15" s="54">
        <v>0.36699999999999999</v>
      </c>
      <c r="E15" s="54">
        <v>0.41371532743485001</v>
      </c>
      <c r="F15" s="54">
        <v>0.27900000000000003</v>
      </c>
      <c r="H15" s="54">
        <v>0.22800000000000001</v>
      </c>
      <c r="I15" s="54">
        <v>0.38800000000000001</v>
      </c>
      <c r="K15" s="54">
        <v>5.5999999999999994E-2</v>
      </c>
      <c r="M15" s="56">
        <f t="shared" si="2"/>
        <v>8.7999999999999967E-2</v>
      </c>
      <c r="N15" s="56">
        <f t="shared" si="3"/>
        <v>0.13471532743484999</v>
      </c>
      <c r="O15" s="56">
        <f t="shared" si="4"/>
        <v>0.16</v>
      </c>
      <c r="Q15" s="52">
        <f t="shared" si="6"/>
        <v>8.2999999999999977E-2</v>
      </c>
      <c r="R15" s="52">
        <f t="shared" si="7"/>
        <v>0.13267331804363333</v>
      </c>
      <c r="S15" s="52">
        <f t="shared" si="8"/>
        <v>0.1546666666666667</v>
      </c>
    </row>
    <row r="16" spans="1:19" x14ac:dyDescent="0.2">
      <c r="A16" s="32">
        <v>35096</v>
      </c>
      <c r="B16" s="54">
        <v>0.29699999999999999</v>
      </c>
      <c r="D16" s="54">
        <v>0.36</v>
      </c>
      <c r="E16" s="54">
        <v>0.4086369009736</v>
      </c>
      <c r="F16" s="54">
        <v>0.27600000000000002</v>
      </c>
      <c r="H16" s="54">
        <v>0.22700000000000001</v>
      </c>
      <c r="I16" s="54">
        <v>0.38</v>
      </c>
      <c r="K16" s="54">
        <v>5.5E-2</v>
      </c>
      <c r="M16" s="56">
        <f t="shared" si="2"/>
        <v>8.3999999999999964E-2</v>
      </c>
      <c r="N16" s="56">
        <f t="shared" si="3"/>
        <v>0.13263690097359998</v>
      </c>
      <c r="O16" s="56">
        <f t="shared" si="4"/>
        <v>0.153</v>
      </c>
      <c r="Q16" s="52">
        <f t="shared" si="6"/>
        <v>8.7333333333333318E-2</v>
      </c>
      <c r="R16" s="52">
        <f t="shared" si="7"/>
        <v>0.14276247280649465</v>
      </c>
      <c r="S16" s="52">
        <f t="shared" si="8"/>
        <v>0.153</v>
      </c>
    </row>
    <row r="17" spans="1:19" x14ac:dyDescent="0.2">
      <c r="A17" s="32">
        <v>35125</v>
      </c>
      <c r="B17" s="54">
        <v>0.311</v>
      </c>
      <c r="D17" s="54">
        <v>0.376</v>
      </c>
      <c r="E17" s="54">
        <v>0.44693519001103399</v>
      </c>
      <c r="F17" s="54">
        <v>0.28599999999999998</v>
      </c>
      <c r="H17" s="54">
        <v>0.24399999999999999</v>
      </c>
      <c r="I17" s="54">
        <v>0.39</v>
      </c>
      <c r="K17" s="54">
        <v>5.5E-2</v>
      </c>
      <c r="M17" s="56">
        <f t="shared" si="2"/>
        <v>9.0000000000000024E-2</v>
      </c>
      <c r="N17" s="56">
        <f t="shared" si="3"/>
        <v>0.16093519001103401</v>
      </c>
      <c r="O17" s="56">
        <f t="shared" si="4"/>
        <v>0.14600000000000002</v>
      </c>
      <c r="Q17" s="52">
        <f t="shared" si="6"/>
        <v>9.5666666666666678E-2</v>
      </c>
      <c r="R17" s="52">
        <f t="shared" si="7"/>
        <v>0.14584400539984801</v>
      </c>
      <c r="S17" s="52">
        <f t="shared" si="8"/>
        <v>0.15100000000000002</v>
      </c>
    </row>
    <row r="18" spans="1:19" x14ac:dyDescent="0.2">
      <c r="A18" s="32">
        <v>35156</v>
      </c>
      <c r="B18" s="54">
        <v>0.315</v>
      </c>
      <c r="D18" s="54">
        <v>0.39800000000000002</v>
      </c>
      <c r="E18" s="54">
        <v>0.42895992521491</v>
      </c>
      <c r="F18" s="54">
        <v>0.28499999999999998</v>
      </c>
      <c r="H18" s="54">
        <v>0.24099999999999999</v>
      </c>
      <c r="I18" s="54">
        <v>0.39500000000000002</v>
      </c>
      <c r="K18" s="54">
        <v>5.5999999999999994E-2</v>
      </c>
      <c r="M18" s="56">
        <f t="shared" si="2"/>
        <v>0.11300000000000004</v>
      </c>
      <c r="N18" s="56">
        <f t="shared" si="3"/>
        <v>0.14395992521491002</v>
      </c>
      <c r="O18" s="56">
        <f t="shared" si="4"/>
        <v>0.15400000000000003</v>
      </c>
      <c r="Q18" s="52">
        <f t="shared" si="6"/>
        <v>9.9666666666666695E-2</v>
      </c>
      <c r="R18" s="52">
        <f t="shared" si="7"/>
        <v>0.14945786135513137</v>
      </c>
      <c r="S18" s="52">
        <f t="shared" si="8"/>
        <v>0.15233333333333335</v>
      </c>
    </row>
    <row r="19" spans="1:19" x14ac:dyDescent="0.2">
      <c r="A19" s="32">
        <v>35186</v>
      </c>
      <c r="B19" s="54">
        <v>0.312</v>
      </c>
      <c r="D19" s="54">
        <v>0.38200000000000001</v>
      </c>
      <c r="E19" s="54">
        <v>0.42947846883945001</v>
      </c>
      <c r="F19" s="54">
        <v>0.28599999999999998</v>
      </c>
      <c r="H19" s="54">
        <v>0.23799999999999999</v>
      </c>
      <c r="I19" s="54">
        <v>0.39500000000000002</v>
      </c>
      <c r="K19" s="54">
        <v>5.5999999999999994E-2</v>
      </c>
      <c r="M19" s="56">
        <f t="shared" si="2"/>
        <v>9.600000000000003E-2</v>
      </c>
      <c r="N19" s="56">
        <f t="shared" si="3"/>
        <v>0.14347846883945004</v>
      </c>
      <c r="O19" s="56">
        <f t="shared" si="4"/>
        <v>0.15700000000000003</v>
      </c>
      <c r="Q19" s="52">
        <f t="shared" si="6"/>
        <v>0.10166666666666668</v>
      </c>
      <c r="R19" s="52">
        <f t="shared" si="7"/>
        <v>0.142448166062177</v>
      </c>
      <c r="S19" s="52">
        <f t="shared" si="8"/>
        <v>0.1576666666666667</v>
      </c>
    </row>
    <row r="20" spans="1:19" x14ac:dyDescent="0.2">
      <c r="A20" s="32">
        <v>35217</v>
      </c>
      <c r="B20" s="54">
        <v>0.30199999999999999</v>
      </c>
      <c r="D20" s="54">
        <v>0.374</v>
      </c>
      <c r="E20" s="54">
        <v>0.417906104132171</v>
      </c>
      <c r="F20" s="54">
        <v>0.27800000000000002</v>
      </c>
      <c r="H20" s="54">
        <v>0.23</v>
      </c>
      <c r="I20" s="54">
        <v>0.39200000000000002</v>
      </c>
      <c r="K20" s="54">
        <v>5.2999999999999999E-2</v>
      </c>
      <c r="M20" s="56">
        <f t="shared" si="2"/>
        <v>9.5999999999999974E-2</v>
      </c>
      <c r="N20" s="56">
        <f t="shared" si="3"/>
        <v>0.13990610413217097</v>
      </c>
      <c r="O20" s="56">
        <f t="shared" si="4"/>
        <v>0.16200000000000001</v>
      </c>
      <c r="Q20" s="52">
        <f t="shared" si="6"/>
        <v>9.8333333333333342E-2</v>
      </c>
      <c r="R20" s="52">
        <f t="shared" si="7"/>
        <v>0.14289391930766435</v>
      </c>
      <c r="S20" s="52">
        <f t="shared" si="8"/>
        <v>0.1566666666666667</v>
      </c>
    </row>
    <row r="21" spans="1:19" x14ac:dyDescent="0.2">
      <c r="A21" s="32">
        <v>35247</v>
      </c>
      <c r="B21" s="54">
        <v>0.308</v>
      </c>
      <c r="D21" s="54">
        <v>0.38500000000000001</v>
      </c>
      <c r="E21" s="54">
        <v>0.42729718495137198</v>
      </c>
      <c r="F21" s="54">
        <v>0.28199999999999997</v>
      </c>
      <c r="H21" s="54">
        <v>0.24</v>
      </c>
      <c r="I21" s="54">
        <v>0.39100000000000001</v>
      </c>
      <c r="K21" s="54">
        <v>5.5E-2</v>
      </c>
      <c r="M21" s="56">
        <f t="shared" si="2"/>
        <v>0.10300000000000004</v>
      </c>
      <c r="N21" s="56">
        <f t="shared" si="3"/>
        <v>0.145297184951372</v>
      </c>
      <c r="O21" s="56">
        <f t="shared" si="4"/>
        <v>0.15100000000000002</v>
      </c>
      <c r="Q21" s="52">
        <f t="shared" si="6"/>
        <v>9.8333333333333342E-2</v>
      </c>
      <c r="R21" s="52">
        <f t="shared" si="7"/>
        <v>0.13854432354531968</v>
      </c>
      <c r="S21" s="52">
        <f t="shared" si="8"/>
        <v>0.15500000000000003</v>
      </c>
    </row>
    <row r="22" spans="1:19" x14ac:dyDescent="0.2">
      <c r="A22" s="32">
        <v>35278</v>
      </c>
      <c r="B22" s="54">
        <v>0.311</v>
      </c>
      <c r="D22" s="54">
        <v>0.38100000000000001</v>
      </c>
      <c r="E22" s="54">
        <v>0.415429681552416</v>
      </c>
      <c r="F22" s="54">
        <v>0.28499999999999998</v>
      </c>
      <c r="H22" s="54">
        <v>0.24099999999999999</v>
      </c>
      <c r="I22" s="54">
        <v>0.39300000000000002</v>
      </c>
      <c r="K22" s="54">
        <v>5.0999999999999997E-2</v>
      </c>
      <c r="M22" s="56">
        <f t="shared" si="2"/>
        <v>9.600000000000003E-2</v>
      </c>
      <c r="N22" s="56">
        <f t="shared" si="3"/>
        <v>0.13042968155241602</v>
      </c>
      <c r="O22" s="56">
        <f t="shared" si="4"/>
        <v>0.15200000000000002</v>
      </c>
      <c r="Q22" s="52">
        <f t="shared" si="6"/>
        <v>9.9333333333333371E-2</v>
      </c>
      <c r="R22" s="52">
        <f t="shared" si="7"/>
        <v>0.14027111115979168</v>
      </c>
      <c r="S22" s="52">
        <f t="shared" si="8"/>
        <v>0.1496666666666667</v>
      </c>
    </row>
    <row r="23" spans="1:19" x14ac:dyDescent="0.2">
      <c r="A23" s="32">
        <v>35309</v>
      </c>
      <c r="B23" s="54">
        <v>0.308</v>
      </c>
      <c r="D23" s="54">
        <v>0.38100000000000001</v>
      </c>
      <c r="E23" s="54">
        <v>0.427086466975587</v>
      </c>
      <c r="F23" s="54">
        <v>0.28199999999999997</v>
      </c>
      <c r="H23" s="54">
        <v>0.24199999999999999</v>
      </c>
      <c r="I23" s="54">
        <v>0.38800000000000001</v>
      </c>
      <c r="K23" s="54">
        <v>5.2000000000000005E-2</v>
      </c>
      <c r="M23" s="56">
        <f t="shared" si="2"/>
        <v>9.9000000000000032E-2</v>
      </c>
      <c r="N23" s="56">
        <f t="shared" si="3"/>
        <v>0.14508646697558703</v>
      </c>
      <c r="O23" s="56">
        <f t="shared" si="4"/>
        <v>0.14600000000000002</v>
      </c>
      <c r="Q23" s="52">
        <f t="shared" si="6"/>
        <v>0.1006666666666667</v>
      </c>
      <c r="R23" s="52">
        <f t="shared" si="7"/>
        <v>0.1297438454764567</v>
      </c>
      <c r="S23" s="52">
        <f t="shared" si="8"/>
        <v>0.1536666666666667</v>
      </c>
    </row>
    <row r="24" spans="1:19" x14ac:dyDescent="0.2">
      <c r="A24" s="32">
        <v>35339</v>
      </c>
      <c r="B24" s="54">
        <v>0.30499999999999999</v>
      </c>
      <c r="D24" s="54">
        <v>0.38900000000000001</v>
      </c>
      <c r="E24" s="54">
        <v>0.39571538790136701</v>
      </c>
      <c r="F24" s="54">
        <v>0.28199999999999997</v>
      </c>
      <c r="H24" s="54">
        <v>0.22800000000000001</v>
      </c>
      <c r="I24" s="54">
        <v>0.39100000000000001</v>
      </c>
      <c r="K24" s="54">
        <v>5.2000000000000005E-2</v>
      </c>
      <c r="M24" s="56">
        <f t="shared" si="2"/>
        <v>0.10700000000000004</v>
      </c>
      <c r="N24" s="56">
        <f t="shared" si="3"/>
        <v>0.11371538790136704</v>
      </c>
      <c r="O24" s="56">
        <f t="shared" si="4"/>
        <v>0.16300000000000001</v>
      </c>
      <c r="Q24" s="52">
        <f t="shared" si="6"/>
        <v>0.10300000000000002</v>
      </c>
      <c r="R24" s="52">
        <f t="shared" si="7"/>
        <v>0.13478888681192702</v>
      </c>
      <c r="S24" s="52">
        <f t="shared" si="8"/>
        <v>0.15700000000000003</v>
      </c>
    </row>
    <row r="25" spans="1:19" x14ac:dyDescent="0.2">
      <c r="A25" s="32">
        <v>35370</v>
      </c>
      <c r="B25" s="54">
        <v>0.30099999999999999</v>
      </c>
      <c r="D25" s="54">
        <v>0.379</v>
      </c>
      <c r="E25" s="54">
        <v>0.42156480555882703</v>
      </c>
      <c r="F25" s="54">
        <v>0.27600000000000002</v>
      </c>
      <c r="H25" s="54">
        <v>0.22600000000000001</v>
      </c>
      <c r="I25" s="54">
        <v>0.38800000000000001</v>
      </c>
      <c r="K25" s="54">
        <v>5.4000000000000006E-2</v>
      </c>
      <c r="M25" s="56">
        <f t="shared" si="2"/>
        <v>0.10299999999999998</v>
      </c>
      <c r="N25" s="56">
        <f t="shared" si="3"/>
        <v>0.145564805558827</v>
      </c>
      <c r="O25" s="56">
        <f t="shared" si="4"/>
        <v>0.16200000000000001</v>
      </c>
      <c r="Q25" s="52">
        <f t="shared" si="6"/>
        <v>0.10666666666666667</v>
      </c>
      <c r="R25" s="52">
        <f t="shared" si="7"/>
        <v>0.13314994924108467</v>
      </c>
      <c r="S25" s="52">
        <f t="shared" si="8"/>
        <v>0.16166666666666665</v>
      </c>
    </row>
    <row r="26" spans="1:19" x14ac:dyDescent="0.2">
      <c r="A26" s="32">
        <v>35400</v>
      </c>
      <c r="B26" s="54">
        <v>0.30399999999999999</v>
      </c>
      <c r="D26" s="54">
        <v>0.38600000000000001</v>
      </c>
      <c r="E26" s="54">
        <v>0.41616965426306002</v>
      </c>
      <c r="F26" s="54">
        <v>0.27600000000000002</v>
      </c>
      <c r="H26" s="54">
        <v>0.23</v>
      </c>
      <c r="I26" s="54">
        <v>0.39</v>
      </c>
      <c r="K26" s="54">
        <v>5.4000000000000006E-2</v>
      </c>
      <c r="M26" s="56">
        <f t="shared" si="2"/>
        <v>0.10999999999999999</v>
      </c>
      <c r="N26" s="56">
        <f t="shared" si="3"/>
        <v>0.14016965426306</v>
      </c>
      <c r="O26" s="56">
        <f t="shared" si="4"/>
        <v>0.16</v>
      </c>
      <c r="Q26" s="52">
        <f t="shared" si="6"/>
        <v>0.10733333333333332</v>
      </c>
      <c r="R26" s="52">
        <f t="shared" si="7"/>
        <v>0.14097009454707266</v>
      </c>
      <c r="S26" s="52">
        <f t="shared" si="8"/>
        <v>0.156</v>
      </c>
    </row>
    <row r="27" spans="1:19" x14ac:dyDescent="0.2">
      <c r="A27" s="32">
        <v>35431</v>
      </c>
      <c r="B27" s="54">
        <v>0.3</v>
      </c>
      <c r="D27" s="54">
        <v>0.38200000000000001</v>
      </c>
      <c r="E27" s="54">
        <v>0.41017582381933099</v>
      </c>
      <c r="F27" s="54">
        <v>0.27300000000000002</v>
      </c>
      <c r="H27" s="54">
        <v>0.23300000000000001</v>
      </c>
      <c r="I27" s="54">
        <v>0.379</v>
      </c>
      <c r="K27" s="54">
        <v>5.2999999999999999E-2</v>
      </c>
      <c r="M27" s="56">
        <f t="shared" si="2"/>
        <v>0.10899999999999999</v>
      </c>
      <c r="N27" s="56">
        <f t="shared" si="3"/>
        <v>0.13717582381933097</v>
      </c>
      <c r="O27" s="56">
        <f t="shared" si="4"/>
        <v>0.14599999999999999</v>
      </c>
      <c r="Q27" s="52">
        <f t="shared" si="6"/>
        <v>0.10766666666666665</v>
      </c>
      <c r="R27" s="52">
        <f t="shared" si="7"/>
        <v>0.13169987544331832</v>
      </c>
      <c r="S27" s="52">
        <f t="shared" si="8"/>
        <v>0.15766666666666665</v>
      </c>
    </row>
    <row r="28" spans="1:19" x14ac:dyDescent="0.2">
      <c r="A28" s="32">
        <v>35462</v>
      </c>
      <c r="B28" s="54">
        <v>0.30099999999999999</v>
      </c>
      <c r="D28" s="54">
        <v>0.38300000000000001</v>
      </c>
      <c r="E28" s="54">
        <v>0.396754148247564</v>
      </c>
      <c r="F28" s="54">
        <v>0.27900000000000003</v>
      </c>
      <c r="H28" s="54">
        <v>0.22500000000000001</v>
      </c>
      <c r="I28" s="54">
        <v>0.39200000000000002</v>
      </c>
      <c r="K28" s="54">
        <v>5.2000000000000005E-2</v>
      </c>
      <c r="M28" s="56">
        <f t="shared" si="2"/>
        <v>0.10399999999999998</v>
      </c>
      <c r="N28" s="56">
        <f t="shared" si="3"/>
        <v>0.11775414824756397</v>
      </c>
      <c r="O28" s="56">
        <f t="shared" si="4"/>
        <v>0.16700000000000001</v>
      </c>
      <c r="Q28" s="52">
        <f t="shared" si="6"/>
        <v>9.9333333333333315E-2</v>
      </c>
      <c r="R28" s="52">
        <f t="shared" si="7"/>
        <v>0.13076160161791464</v>
      </c>
      <c r="S28" s="52">
        <f t="shared" si="8"/>
        <v>0.158</v>
      </c>
    </row>
    <row r="29" spans="1:19" x14ac:dyDescent="0.2">
      <c r="A29" s="32">
        <v>35490</v>
      </c>
      <c r="B29" s="54">
        <v>0.29899999999999999</v>
      </c>
      <c r="D29" s="54">
        <v>0.36099999999999999</v>
      </c>
      <c r="E29" s="54">
        <v>0.41335483278684898</v>
      </c>
      <c r="F29" s="54">
        <v>0.27600000000000002</v>
      </c>
      <c r="H29" s="54">
        <v>0.224</v>
      </c>
      <c r="I29" s="54">
        <v>0.38500000000000001</v>
      </c>
      <c r="K29" s="54">
        <v>5.2000000000000005E-2</v>
      </c>
      <c r="M29" s="56">
        <f t="shared" si="2"/>
        <v>8.4999999999999964E-2</v>
      </c>
      <c r="N29" s="56">
        <f t="shared" si="3"/>
        <v>0.13735483278684896</v>
      </c>
      <c r="O29" s="56">
        <f t="shared" si="4"/>
        <v>0.161</v>
      </c>
      <c r="Q29" s="52">
        <f t="shared" si="6"/>
        <v>8.866666666666663E-2</v>
      </c>
      <c r="R29" s="52">
        <f t="shared" si="7"/>
        <v>0.13025892997487429</v>
      </c>
      <c r="S29" s="52">
        <f t="shared" si="8"/>
        <v>0.15633333333333335</v>
      </c>
    </row>
    <row r="30" spans="1:19" x14ac:dyDescent="0.2">
      <c r="A30" s="32">
        <v>35521</v>
      </c>
      <c r="B30" s="54">
        <v>0.30299999999999999</v>
      </c>
      <c r="D30" s="54">
        <v>0.35499999999999998</v>
      </c>
      <c r="E30" s="54">
        <v>0.41366780889020999</v>
      </c>
      <c r="F30" s="54">
        <v>0.27800000000000002</v>
      </c>
      <c r="H30" s="54">
        <v>0.23699999999999999</v>
      </c>
      <c r="I30" s="54">
        <v>0.378</v>
      </c>
      <c r="K30" s="54">
        <v>5.0999999999999997E-2</v>
      </c>
      <c r="M30" s="56">
        <f t="shared" si="2"/>
        <v>7.6999999999999957E-2</v>
      </c>
      <c r="N30" s="56">
        <f t="shared" si="3"/>
        <v>0.13566780889020996</v>
      </c>
      <c r="O30" s="56">
        <f t="shared" si="4"/>
        <v>0.14100000000000001</v>
      </c>
      <c r="Q30" s="52">
        <f t="shared" si="6"/>
        <v>8.5999999999999965E-2</v>
      </c>
      <c r="R30" s="52">
        <f t="shared" si="7"/>
        <v>0.13449629929565429</v>
      </c>
      <c r="S30" s="52">
        <f t="shared" si="8"/>
        <v>0.1516666666666667</v>
      </c>
    </row>
    <row r="31" spans="1:19" x14ac:dyDescent="0.2">
      <c r="A31" s="32">
        <v>35551</v>
      </c>
      <c r="B31" s="54">
        <v>0.29599999999999999</v>
      </c>
      <c r="D31" s="54">
        <v>0.36499999999999999</v>
      </c>
      <c r="E31" s="54">
        <v>0.399466256209904</v>
      </c>
      <c r="F31" s="54">
        <v>0.26900000000000002</v>
      </c>
      <c r="H31" s="54">
        <v>0.224</v>
      </c>
      <c r="I31" s="54">
        <v>0.377</v>
      </c>
      <c r="K31" s="54">
        <v>4.9000000000000002E-2</v>
      </c>
      <c r="M31" s="56">
        <f t="shared" si="2"/>
        <v>9.5999999999999974E-2</v>
      </c>
      <c r="N31" s="56">
        <f t="shared" si="3"/>
        <v>0.13046625620990399</v>
      </c>
      <c r="O31" s="56">
        <f t="shared" si="4"/>
        <v>0.153</v>
      </c>
      <c r="Q31" s="52">
        <f t="shared" si="6"/>
        <v>9.1333333333333308E-2</v>
      </c>
      <c r="R31" s="52">
        <f t="shared" si="7"/>
        <v>0.13475460795876132</v>
      </c>
      <c r="S31" s="52">
        <f t="shared" si="8"/>
        <v>0.14700000000000002</v>
      </c>
    </row>
    <row r="32" spans="1:19" x14ac:dyDescent="0.2">
      <c r="A32" s="32">
        <v>35582</v>
      </c>
      <c r="B32" s="54">
        <v>0.29499999999999998</v>
      </c>
      <c r="D32" s="54">
        <v>0.37</v>
      </c>
      <c r="E32" s="54">
        <v>0.40712975877617003</v>
      </c>
      <c r="F32" s="54">
        <v>0.26900000000000002</v>
      </c>
      <c r="H32" s="54">
        <v>0.22900000000000001</v>
      </c>
      <c r="I32" s="54">
        <v>0.376</v>
      </c>
      <c r="K32" s="54">
        <v>0.05</v>
      </c>
      <c r="M32" s="56">
        <f t="shared" si="2"/>
        <v>0.10099999999999998</v>
      </c>
      <c r="N32" s="56">
        <f t="shared" si="3"/>
        <v>0.13812975877617001</v>
      </c>
      <c r="O32" s="56">
        <f t="shared" si="4"/>
        <v>0.14699999999999999</v>
      </c>
      <c r="Q32" s="52">
        <f t="shared" si="6"/>
        <v>9.333333333333331E-2</v>
      </c>
      <c r="R32" s="52">
        <f t="shared" si="7"/>
        <v>0.13335665418253997</v>
      </c>
      <c r="S32" s="52">
        <f t="shared" si="8"/>
        <v>0.151</v>
      </c>
    </row>
    <row r="33" spans="1:19" x14ac:dyDescent="0.2">
      <c r="A33" s="32">
        <v>35612</v>
      </c>
      <c r="B33" s="54">
        <v>0.29599999999999999</v>
      </c>
      <c r="D33" s="54">
        <v>0.35699999999999998</v>
      </c>
      <c r="E33" s="54">
        <v>0.40547394756154598</v>
      </c>
      <c r="F33" s="54">
        <v>0.27400000000000002</v>
      </c>
      <c r="H33" s="54">
        <v>0.22700000000000001</v>
      </c>
      <c r="I33" s="54">
        <v>0.38</v>
      </c>
      <c r="K33" s="54">
        <v>4.9000000000000002E-2</v>
      </c>
      <c r="M33" s="56">
        <f t="shared" si="2"/>
        <v>8.2999999999999963E-2</v>
      </c>
      <c r="N33" s="56">
        <f t="shared" si="3"/>
        <v>0.13147394756154596</v>
      </c>
      <c r="O33" s="56">
        <f t="shared" si="4"/>
        <v>0.153</v>
      </c>
      <c r="Q33" s="52">
        <f t="shared" si="6"/>
        <v>9.2999999999999972E-2</v>
      </c>
      <c r="R33" s="52">
        <f t="shared" si="7"/>
        <v>0.13375955323527097</v>
      </c>
      <c r="S33" s="52">
        <f t="shared" si="8"/>
        <v>0.15066666666666664</v>
      </c>
    </row>
    <row r="34" spans="1:19" x14ac:dyDescent="0.2">
      <c r="A34" s="32">
        <v>35643</v>
      </c>
      <c r="B34" s="54">
        <v>0.29299999999999998</v>
      </c>
      <c r="D34" s="54">
        <v>0.36199999999999999</v>
      </c>
      <c r="E34" s="54">
        <v>0.398674953368097</v>
      </c>
      <c r="F34" s="54">
        <v>0.26700000000000002</v>
      </c>
      <c r="H34" s="54">
        <v>0.223</v>
      </c>
      <c r="I34" s="54">
        <v>0.375</v>
      </c>
      <c r="K34" s="54">
        <v>4.8000000000000001E-2</v>
      </c>
      <c r="M34" s="56">
        <f t="shared" si="2"/>
        <v>9.4999999999999973E-2</v>
      </c>
      <c r="N34" s="56">
        <f t="shared" si="3"/>
        <v>0.13167495336809698</v>
      </c>
      <c r="O34" s="56">
        <f t="shared" si="4"/>
        <v>0.152</v>
      </c>
      <c r="Q34" s="52">
        <f t="shared" si="6"/>
        <v>9.0666666666666632E-2</v>
      </c>
      <c r="R34" s="52">
        <f t="shared" si="7"/>
        <v>0.12663384365606464</v>
      </c>
      <c r="S34" s="52">
        <f t="shared" si="8"/>
        <v>0.14933333333333332</v>
      </c>
    </row>
    <row r="35" spans="1:19" x14ac:dyDescent="0.2">
      <c r="A35" s="32">
        <v>35674</v>
      </c>
      <c r="B35" s="54">
        <v>0.28499999999999998</v>
      </c>
      <c r="D35" s="54">
        <v>0.35399999999999998</v>
      </c>
      <c r="E35" s="54">
        <v>0.37675263003855097</v>
      </c>
      <c r="F35" s="54">
        <v>0.26</v>
      </c>
      <c r="H35" s="54">
        <v>0.22</v>
      </c>
      <c r="I35" s="54">
        <v>0.36299999999999999</v>
      </c>
      <c r="K35" s="54">
        <v>4.9000000000000002E-2</v>
      </c>
      <c r="M35" s="56">
        <f t="shared" si="2"/>
        <v>9.3999999999999972E-2</v>
      </c>
      <c r="N35" s="56">
        <f t="shared" si="3"/>
        <v>0.11675263003855096</v>
      </c>
      <c r="O35" s="56">
        <f t="shared" si="4"/>
        <v>0.14299999999999999</v>
      </c>
      <c r="Q35" s="52">
        <f t="shared" si="6"/>
        <v>9.4333333333333311E-2</v>
      </c>
      <c r="R35" s="52">
        <f t="shared" si="7"/>
        <v>0.12751119254935597</v>
      </c>
      <c r="S35" s="52">
        <f t="shared" si="8"/>
        <v>0.14899999999999999</v>
      </c>
    </row>
    <row r="36" spans="1:19" x14ac:dyDescent="0.2">
      <c r="A36" s="32">
        <v>35704</v>
      </c>
      <c r="B36" s="54">
        <v>0.28899999999999998</v>
      </c>
      <c r="D36" s="54">
        <v>0.35899999999999999</v>
      </c>
      <c r="E36" s="54">
        <v>0.39910599424142001</v>
      </c>
      <c r="F36" s="54">
        <v>0.26500000000000001</v>
      </c>
      <c r="H36" s="54">
        <v>0.219</v>
      </c>
      <c r="I36" s="54">
        <v>0.371</v>
      </c>
      <c r="K36" s="54">
        <v>4.7E-2</v>
      </c>
      <c r="M36" s="56">
        <f t="shared" si="2"/>
        <v>9.3999999999999972E-2</v>
      </c>
      <c r="N36" s="56">
        <f t="shared" si="3"/>
        <v>0.13410599424142</v>
      </c>
      <c r="O36" s="56">
        <f t="shared" si="4"/>
        <v>0.152</v>
      </c>
      <c r="Q36" s="52">
        <f t="shared" si="6"/>
        <v>8.6333333333333317E-2</v>
      </c>
      <c r="R36" s="52">
        <f t="shared" si="7"/>
        <v>0.11848240274505899</v>
      </c>
      <c r="S36" s="52">
        <f t="shared" si="8"/>
        <v>0.151</v>
      </c>
    </row>
    <row r="37" spans="1:19" x14ac:dyDescent="0.2">
      <c r="A37" s="32">
        <v>35735</v>
      </c>
      <c r="B37" s="54">
        <v>0.28499999999999998</v>
      </c>
      <c r="D37" s="54">
        <v>0.33800000000000002</v>
      </c>
      <c r="E37" s="54">
        <v>0.371588583955206</v>
      </c>
      <c r="F37" s="54">
        <v>0.26700000000000002</v>
      </c>
      <c r="H37" s="54">
        <v>0.21099999999999999</v>
      </c>
      <c r="I37" s="54">
        <v>0.36899999999999999</v>
      </c>
      <c r="K37" s="54">
        <v>4.5999999999999999E-2</v>
      </c>
      <c r="M37" s="56">
        <f t="shared" si="2"/>
        <v>7.1000000000000008E-2</v>
      </c>
      <c r="N37" s="56">
        <f t="shared" si="3"/>
        <v>0.10458858395520598</v>
      </c>
      <c r="O37" s="56">
        <f t="shared" si="4"/>
        <v>0.158</v>
      </c>
      <c r="Q37" s="52">
        <f t="shared" si="6"/>
        <v>8.0999999999999975E-2</v>
      </c>
      <c r="R37" s="52">
        <f t="shared" si="7"/>
        <v>0.11362884369326899</v>
      </c>
      <c r="S37" s="52">
        <f t="shared" si="8"/>
        <v>0.154</v>
      </c>
    </row>
    <row r="38" spans="1:19" x14ac:dyDescent="0.2">
      <c r="A38" s="32">
        <v>35765</v>
      </c>
      <c r="B38" s="54">
        <v>0.28899999999999998</v>
      </c>
      <c r="D38" s="54">
        <v>0.34799999999999998</v>
      </c>
      <c r="E38" s="54">
        <v>0.37219195288318102</v>
      </c>
      <c r="F38" s="54">
        <v>0.27</v>
      </c>
      <c r="H38" s="54">
        <v>0.219</v>
      </c>
      <c r="I38" s="54">
        <v>0.371</v>
      </c>
      <c r="K38" s="54">
        <v>4.7E-2</v>
      </c>
      <c r="M38" s="56">
        <f t="shared" si="2"/>
        <v>7.7999999999999958E-2</v>
      </c>
      <c r="N38" s="56">
        <f t="shared" si="3"/>
        <v>0.102191952883181</v>
      </c>
      <c r="O38" s="56">
        <f t="shared" si="4"/>
        <v>0.152</v>
      </c>
      <c r="Q38" s="52">
        <f t="shared" si="6"/>
        <v>8.2999999999999977E-2</v>
      </c>
      <c r="R38" s="52">
        <f t="shared" si="7"/>
        <v>0.11348366252051</v>
      </c>
      <c r="S38" s="52">
        <f t="shared" si="8"/>
        <v>0.156</v>
      </c>
    </row>
    <row r="39" spans="1:19" x14ac:dyDescent="0.2">
      <c r="A39" s="32">
        <v>35796</v>
      </c>
      <c r="B39" s="54">
        <v>0.28899999999999998</v>
      </c>
      <c r="D39" s="54">
        <v>0.36099999999999999</v>
      </c>
      <c r="E39" s="54">
        <v>0.394670450723143</v>
      </c>
      <c r="F39" s="54">
        <v>0.26100000000000001</v>
      </c>
      <c r="H39" s="54">
        <v>0.216</v>
      </c>
      <c r="I39" s="54">
        <v>0.374</v>
      </c>
      <c r="K39" s="54">
        <v>4.5999999999999999E-2</v>
      </c>
      <c r="M39" s="56">
        <f t="shared" si="2"/>
        <v>9.9999999999999978E-2</v>
      </c>
      <c r="N39" s="56">
        <f t="shared" si="3"/>
        <v>0.13367045072314299</v>
      </c>
      <c r="O39" s="56">
        <f t="shared" si="4"/>
        <v>0.158</v>
      </c>
      <c r="Q39" s="52">
        <f t="shared" si="6"/>
        <v>8.3999999999999977E-2</v>
      </c>
      <c r="R39" s="52">
        <f t="shared" si="7"/>
        <v>0.12160119786269331</v>
      </c>
      <c r="S39" s="52">
        <f t="shared" si="8"/>
        <v>0.14966666666666664</v>
      </c>
    </row>
    <row r="40" spans="1:19" x14ac:dyDescent="0.2">
      <c r="A40" s="32">
        <v>35827</v>
      </c>
      <c r="B40" s="54">
        <v>0.29099999999999998</v>
      </c>
      <c r="D40" s="54">
        <v>0.34300000000000003</v>
      </c>
      <c r="E40" s="54">
        <v>0.39794118998175598</v>
      </c>
      <c r="F40" s="54">
        <v>0.26900000000000002</v>
      </c>
      <c r="H40" s="54">
        <v>0.22700000000000001</v>
      </c>
      <c r="I40" s="54">
        <v>0.36599999999999999</v>
      </c>
      <c r="K40" s="54">
        <v>4.5999999999999999E-2</v>
      </c>
      <c r="M40" s="56">
        <f t="shared" si="2"/>
        <v>7.400000000000001E-2</v>
      </c>
      <c r="N40" s="56">
        <f t="shared" si="3"/>
        <v>0.12894118998175597</v>
      </c>
      <c r="O40" s="56">
        <f t="shared" si="4"/>
        <v>0.13899999999999998</v>
      </c>
      <c r="Q40" s="52">
        <f t="shared" si="6"/>
        <v>8.2333333333333328E-2</v>
      </c>
      <c r="R40" s="52">
        <f t="shared" si="7"/>
        <v>0.12653712907003498</v>
      </c>
      <c r="S40" s="52">
        <f t="shared" si="8"/>
        <v>0.15033333333333332</v>
      </c>
    </row>
    <row r="41" spans="1:19" x14ac:dyDescent="0.2">
      <c r="A41" s="32">
        <v>35855</v>
      </c>
      <c r="B41" s="54">
        <v>0.29099999999999998</v>
      </c>
      <c r="D41" s="54">
        <v>0.34200000000000003</v>
      </c>
      <c r="E41" s="54">
        <v>0.38599974650520602</v>
      </c>
      <c r="F41" s="54">
        <v>0.26900000000000002</v>
      </c>
      <c r="H41" s="54">
        <v>0.218</v>
      </c>
      <c r="I41" s="54">
        <v>0.372</v>
      </c>
      <c r="K41" s="54">
        <v>4.7E-2</v>
      </c>
      <c r="M41" s="56">
        <f t="shared" si="2"/>
        <v>7.3000000000000009E-2</v>
      </c>
      <c r="N41" s="56">
        <f t="shared" si="3"/>
        <v>0.116999746505206</v>
      </c>
      <c r="O41" s="56">
        <f t="shared" si="4"/>
        <v>0.154</v>
      </c>
      <c r="Q41" s="52">
        <f t="shared" si="6"/>
        <v>7.8333333333333324E-2</v>
      </c>
      <c r="R41" s="52">
        <f t="shared" si="7"/>
        <v>0.12207803059368766</v>
      </c>
      <c r="S41" s="52">
        <f t="shared" si="8"/>
        <v>0.15</v>
      </c>
    </row>
    <row r="42" spans="1:19" x14ac:dyDescent="0.2">
      <c r="A42" s="32">
        <v>35886</v>
      </c>
      <c r="B42" s="54">
        <v>0.28499999999999998</v>
      </c>
      <c r="D42" s="54">
        <v>0.34799999999999998</v>
      </c>
      <c r="E42" s="54">
        <v>0.38029315529410102</v>
      </c>
      <c r="F42" s="54">
        <v>0.26</v>
      </c>
      <c r="H42" s="54">
        <v>0.21099999999999999</v>
      </c>
      <c r="I42" s="54">
        <v>0.36799999999999999</v>
      </c>
      <c r="K42" s="54">
        <v>4.2999999999999997E-2</v>
      </c>
      <c r="M42" s="56">
        <f t="shared" si="2"/>
        <v>8.7999999999999967E-2</v>
      </c>
      <c r="N42" s="56">
        <f t="shared" si="3"/>
        <v>0.12029315529410101</v>
      </c>
      <c r="O42" s="56">
        <f t="shared" si="4"/>
        <v>0.157</v>
      </c>
      <c r="Q42" s="52">
        <f t="shared" si="6"/>
        <v>7.9333333333333325E-2</v>
      </c>
      <c r="R42" s="52">
        <f t="shared" si="7"/>
        <v>0.11522531805713866</v>
      </c>
      <c r="S42" s="52">
        <f t="shared" si="8"/>
        <v>0.15466666666666665</v>
      </c>
    </row>
    <row r="43" spans="1:19" x14ac:dyDescent="0.2">
      <c r="A43" s="32">
        <v>35916</v>
      </c>
      <c r="B43" s="54">
        <v>0.28599999999999998</v>
      </c>
      <c r="D43" s="54">
        <v>0.34100000000000003</v>
      </c>
      <c r="E43" s="54">
        <v>0.372383052372109</v>
      </c>
      <c r="F43" s="54">
        <v>0.26400000000000001</v>
      </c>
      <c r="H43" s="54">
        <v>0.214</v>
      </c>
      <c r="I43" s="54">
        <v>0.36699999999999999</v>
      </c>
      <c r="K43" s="54">
        <v>4.4000000000000004E-2</v>
      </c>
      <c r="M43" s="56">
        <f t="shared" si="2"/>
        <v>7.7000000000000013E-2</v>
      </c>
      <c r="N43" s="56">
        <f t="shared" si="3"/>
        <v>0.10838305237210899</v>
      </c>
      <c r="O43" s="56">
        <f t="shared" si="4"/>
        <v>0.153</v>
      </c>
      <c r="Q43" s="52">
        <f t="shared" si="6"/>
        <v>7.9666666666666663E-2</v>
      </c>
      <c r="R43" s="52">
        <f t="shared" si="7"/>
        <v>0.11494719258768432</v>
      </c>
      <c r="S43" s="52">
        <f t="shared" si="8"/>
        <v>0.152</v>
      </c>
    </row>
    <row r="44" spans="1:19" x14ac:dyDescent="0.2">
      <c r="A44" s="32">
        <v>35947</v>
      </c>
      <c r="B44" s="54">
        <v>0.28499999999999998</v>
      </c>
      <c r="D44" s="54">
        <v>0.33800000000000002</v>
      </c>
      <c r="E44" s="54">
        <v>0.38016537009684298</v>
      </c>
      <c r="F44" s="54">
        <v>0.26400000000000001</v>
      </c>
      <c r="H44" s="54">
        <v>0.22</v>
      </c>
      <c r="I44" s="54">
        <v>0.36599999999999999</v>
      </c>
      <c r="K44" s="54">
        <v>4.4999999999999998E-2</v>
      </c>
      <c r="M44" s="56">
        <f t="shared" si="2"/>
        <v>7.400000000000001E-2</v>
      </c>
      <c r="N44" s="56">
        <f t="shared" si="3"/>
        <v>0.11616537009684297</v>
      </c>
      <c r="O44" s="56">
        <f t="shared" si="4"/>
        <v>0.14599999999999999</v>
      </c>
      <c r="Q44" s="52">
        <f t="shared" si="6"/>
        <v>7.7333333333333351E-2</v>
      </c>
      <c r="R44" s="52">
        <f t="shared" si="7"/>
        <v>0.11751289372604633</v>
      </c>
      <c r="S44" s="52">
        <f t="shared" si="8"/>
        <v>0.14899999999999999</v>
      </c>
    </row>
    <row r="45" spans="1:19" x14ac:dyDescent="0.2">
      <c r="A45" s="32">
        <v>35977</v>
      </c>
      <c r="B45" s="54">
        <v>0.28100000000000003</v>
      </c>
      <c r="D45" s="54">
        <v>0.34</v>
      </c>
      <c r="E45" s="54">
        <v>0.38699025870918702</v>
      </c>
      <c r="F45" s="54">
        <v>0.25900000000000001</v>
      </c>
      <c r="H45" s="54">
        <v>0.214</v>
      </c>
      <c r="I45" s="54">
        <v>0.36199999999999999</v>
      </c>
      <c r="K45" s="54">
        <v>4.4999999999999998E-2</v>
      </c>
      <c r="M45" s="56">
        <f t="shared" si="2"/>
        <v>8.1000000000000016E-2</v>
      </c>
      <c r="N45" s="56">
        <f t="shared" si="3"/>
        <v>0.12799025870918701</v>
      </c>
      <c r="O45" s="56">
        <f t="shared" si="4"/>
        <v>0.14799999999999999</v>
      </c>
      <c r="Q45" s="52">
        <f t="shared" si="6"/>
        <v>7.7333333333333351E-2</v>
      </c>
      <c r="R45" s="52">
        <f t="shared" si="7"/>
        <v>0.11804745017004499</v>
      </c>
      <c r="S45" s="52">
        <f t="shared" si="8"/>
        <v>0.14666666666666664</v>
      </c>
    </row>
    <row r="46" spans="1:19" x14ac:dyDescent="0.2">
      <c r="A46" s="32">
        <v>36008</v>
      </c>
      <c r="B46" s="54">
        <v>0.28000000000000003</v>
      </c>
      <c r="D46" s="54">
        <v>0.33500000000000002</v>
      </c>
      <c r="E46" s="54">
        <v>0.36798672170410501</v>
      </c>
      <c r="F46" s="54">
        <v>0.25800000000000001</v>
      </c>
      <c r="H46" s="54">
        <v>0.214</v>
      </c>
      <c r="I46" s="54">
        <v>0.36</v>
      </c>
      <c r="K46" s="54">
        <v>4.4999999999999998E-2</v>
      </c>
      <c r="M46" s="56">
        <f t="shared" si="2"/>
        <v>7.7000000000000013E-2</v>
      </c>
      <c r="N46" s="56">
        <f t="shared" si="3"/>
        <v>0.10998672170410501</v>
      </c>
      <c r="O46" s="56">
        <f t="shared" si="4"/>
        <v>0.14599999999999999</v>
      </c>
      <c r="Q46" s="52">
        <f t="shared" si="6"/>
        <v>7.7000000000000013E-2</v>
      </c>
      <c r="R46" s="52">
        <f t="shared" si="7"/>
        <v>0.11707355546725834</v>
      </c>
      <c r="S46" s="52">
        <f t="shared" si="8"/>
        <v>0.14733333333333332</v>
      </c>
    </row>
    <row r="47" spans="1:19" x14ac:dyDescent="0.2">
      <c r="A47" s="32">
        <v>36039</v>
      </c>
      <c r="B47" s="54">
        <v>0.28999999999999998</v>
      </c>
      <c r="D47" s="54">
        <v>0.34</v>
      </c>
      <c r="E47" s="54">
        <v>0.38024368598848302</v>
      </c>
      <c r="F47" s="54">
        <v>0.26700000000000002</v>
      </c>
      <c r="H47" s="54">
        <v>0.221</v>
      </c>
      <c r="I47" s="54">
        <v>0.36899999999999999</v>
      </c>
      <c r="K47" s="54">
        <v>4.5999999999999999E-2</v>
      </c>
      <c r="M47" s="56">
        <f t="shared" si="2"/>
        <v>7.3000000000000009E-2</v>
      </c>
      <c r="N47" s="56">
        <f t="shared" si="3"/>
        <v>0.113243685988483</v>
      </c>
      <c r="O47" s="56">
        <f t="shared" si="4"/>
        <v>0.14799999999999999</v>
      </c>
      <c r="Q47" s="52">
        <f t="shared" si="6"/>
        <v>7.5666666666666674E-2</v>
      </c>
      <c r="R47" s="52">
        <f t="shared" si="7"/>
        <v>0.10993407453674166</v>
      </c>
      <c r="S47" s="52">
        <f t="shared" si="8"/>
        <v>0.14533333333333331</v>
      </c>
    </row>
    <row r="48" spans="1:19" x14ac:dyDescent="0.2">
      <c r="A48" s="32">
        <v>36069</v>
      </c>
      <c r="B48" s="54">
        <v>0.27600000000000002</v>
      </c>
      <c r="D48" s="54">
        <v>0.33300000000000002</v>
      </c>
      <c r="E48" s="54">
        <v>0.36257181591763699</v>
      </c>
      <c r="F48" s="54">
        <v>0.25600000000000001</v>
      </c>
      <c r="H48" s="54">
        <v>0.21099999999999999</v>
      </c>
      <c r="I48" s="54">
        <v>0.35299999999999998</v>
      </c>
      <c r="K48" s="54">
        <v>4.4999999999999998E-2</v>
      </c>
      <c r="M48" s="56">
        <f t="shared" si="2"/>
        <v>7.7000000000000013E-2</v>
      </c>
      <c r="N48" s="56">
        <f t="shared" si="3"/>
        <v>0.10657181591763698</v>
      </c>
      <c r="O48" s="56">
        <f t="shared" si="4"/>
        <v>0.14199999999999999</v>
      </c>
      <c r="Q48" s="52">
        <f t="shared" si="6"/>
        <v>6.6666666666666666E-2</v>
      </c>
      <c r="R48" s="52">
        <f t="shared" si="7"/>
        <v>0.10628468018865632</v>
      </c>
      <c r="S48" s="52">
        <f t="shared" si="8"/>
        <v>0.14733333333333332</v>
      </c>
    </row>
    <row r="49" spans="1:19" x14ac:dyDescent="0.2">
      <c r="A49" s="32">
        <v>36100</v>
      </c>
      <c r="B49" s="54">
        <v>0.28000000000000003</v>
      </c>
      <c r="D49" s="54">
        <v>0.315</v>
      </c>
      <c r="E49" s="54">
        <v>0.36403853865984898</v>
      </c>
      <c r="F49" s="54">
        <v>0.26500000000000001</v>
      </c>
      <c r="H49" s="54">
        <v>0.20899999999999999</v>
      </c>
      <c r="I49" s="54">
        <v>0.36099999999999999</v>
      </c>
      <c r="K49" s="54">
        <v>4.4000000000000004E-2</v>
      </c>
      <c r="M49" s="56">
        <f t="shared" si="2"/>
        <v>4.9999999999999989E-2</v>
      </c>
      <c r="N49" s="56">
        <f t="shared" si="3"/>
        <v>9.9038538659848963E-2</v>
      </c>
      <c r="O49" s="56">
        <f t="shared" si="4"/>
        <v>0.152</v>
      </c>
      <c r="Q49" s="52">
        <f t="shared" si="6"/>
        <v>6.533333333333334E-2</v>
      </c>
      <c r="R49" s="52">
        <f t="shared" si="7"/>
        <v>0.10879751423689965</v>
      </c>
      <c r="S49" s="52">
        <f t="shared" si="8"/>
        <v>0.14666666666666664</v>
      </c>
    </row>
    <row r="50" spans="1:19" x14ac:dyDescent="0.2">
      <c r="A50" s="32">
        <v>36130</v>
      </c>
      <c r="B50" s="54">
        <v>0.27700000000000002</v>
      </c>
      <c r="D50" s="54">
        <v>0.32500000000000001</v>
      </c>
      <c r="E50" s="54">
        <v>0.37678218813321301</v>
      </c>
      <c r="F50" s="54">
        <v>0.25600000000000001</v>
      </c>
      <c r="H50" s="54">
        <v>0.20899999999999999</v>
      </c>
      <c r="I50" s="54">
        <v>0.35499999999999998</v>
      </c>
      <c r="K50" s="54">
        <v>4.4000000000000004E-2</v>
      </c>
      <c r="M50" s="56">
        <f t="shared" si="2"/>
        <v>6.9000000000000006E-2</v>
      </c>
      <c r="N50" s="56">
        <f t="shared" si="3"/>
        <v>0.12078218813321301</v>
      </c>
      <c r="O50" s="56">
        <f t="shared" si="4"/>
        <v>0.14599999999999999</v>
      </c>
      <c r="Q50" s="52">
        <f t="shared" si="6"/>
        <v>6.0999999999999999E-2</v>
      </c>
      <c r="R50" s="52">
        <f t="shared" si="7"/>
        <v>0.11913640568369899</v>
      </c>
      <c r="S50" s="52">
        <f t="shared" si="8"/>
        <v>0.15233333333333332</v>
      </c>
    </row>
    <row r="51" spans="1:19" x14ac:dyDescent="0.2">
      <c r="A51" s="32">
        <v>36161</v>
      </c>
      <c r="B51" s="54">
        <v>0.27500000000000002</v>
      </c>
      <c r="D51" s="54">
        <v>0.318</v>
      </c>
      <c r="E51" s="54">
        <v>0.39158849025803499</v>
      </c>
      <c r="F51" s="54">
        <v>0.254</v>
      </c>
      <c r="H51" s="54">
        <v>0.20100000000000001</v>
      </c>
      <c r="I51" s="54">
        <v>0.36</v>
      </c>
      <c r="K51" s="54">
        <v>4.2999999999999997E-2</v>
      </c>
      <c r="M51" s="56">
        <f t="shared" si="2"/>
        <v>6.4000000000000001E-2</v>
      </c>
      <c r="N51" s="56">
        <f t="shared" si="3"/>
        <v>0.13758849025803499</v>
      </c>
      <c r="O51" s="56">
        <f t="shared" si="4"/>
        <v>0.15899999999999997</v>
      </c>
      <c r="Q51" s="52">
        <f t="shared" si="6"/>
        <v>6.4666666666666664E-2</v>
      </c>
      <c r="R51" s="52">
        <f t="shared" si="7"/>
        <v>0.11887372785440466</v>
      </c>
      <c r="S51" s="52">
        <f t="shared" si="8"/>
        <v>0.152</v>
      </c>
    </row>
    <row r="52" spans="1:19" x14ac:dyDescent="0.2">
      <c r="A52" s="32">
        <v>36192</v>
      </c>
      <c r="B52" s="54">
        <v>0.27500000000000002</v>
      </c>
      <c r="D52" s="54">
        <v>0.31900000000000001</v>
      </c>
      <c r="E52" s="54">
        <v>0.35625050517196599</v>
      </c>
      <c r="F52" s="54">
        <v>0.25800000000000001</v>
      </c>
      <c r="H52" s="54">
        <v>0.20599999999999999</v>
      </c>
      <c r="I52" s="54">
        <v>0.35699999999999998</v>
      </c>
      <c r="K52" s="54">
        <v>4.4000000000000004E-2</v>
      </c>
      <c r="M52" s="56">
        <f t="shared" si="2"/>
        <v>6.0999999999999999E-2</v>
      </c>
      <c r="N52" s="56">
        <f t="shared" si="3"/>
        <v>9.8250505171965985E-2</v>
      </c>
      <c r="O52" s="56">
        <f t="shared" si="4"/>
        <v>0.151</v>
      </c>
      <c r="Q52" s="52">
        <f t="shared" si="6"/>
        <v>6.6666666666666666E-2</v>
      </c>
      <c r="R52" s="52">
        <f t="shared" si="7"/>
        <v>0.10607014506102531</v>
      </c>
      <c r="S52" s="52">
        <f t="shared" si="8"/>
        <v>0.15499999999999997</v>
      </c>
    </row>
    <row r="53" spans="1:19" x14ac:dyDescent="0.2">
      <c r="A53" s="32">
        <v>36220</v>
      </c>
      <c r="B53" s="54">
        <v>0.27200000000000002</v>
      </c>
      <c r="D53" s="54">
        <v>0.32900000000000001</v>
      </c>
      <c r="E53" s="54">
        <v>0.33637143975307499</v>
      </c>
      <c r="F53" s="54">
        <v>0.254</v>
      </c>
      <c r="H53" s="54">
        <v>0.19800000000000001</v>
      </c>
      <c r="I53" s="54">
        <v>0.35299999999999998</v>
      </c>
      <c r="K53" s="54">
        <v>4.2000000000000003E-2</v>
      </c>
      <c r="M53" s="56">
        <f t="shared" si="2"/>
        <v>7.5000000000000011E-2</v>
      </c>
      <c r="N53" s="56">
        <f t="shared" si="3"/>
        <v>8.2371439753074982E-2</v>
      </c>
      <c r="O53" s="56">
        <f t="shared" si="4"/>
        <v>0.15499999999999997</v>
      </c>
      <c r="Q53" s="52">
        <f t="shared" si="6"/>
        <v>6.433333333333334E-2</v>
      </c>
      <c r="R53" s="52">
        <f t="shared" si="7"/>
        <v>9.6212705671071985E-2</v>
      </c>
      <c r="S53" s="52">
        <f t="shared" si="8"/>
        <v>0.15299999999999997</v>
      </c>
    </row>
    <row r="54" spans="1:19" x14ac:dyDescent="0.2">
      <c r="A54" s="32">
        <v>36251</v>
      </c>
      <c r="B54" s="54">
        <v>0.27400000000000002</v>
      </c>
      <c r="D54" s="54">
        <v>0.312</v>
      </c>
      <c r="E54" s="54">
        <v>0.36301617208817499</v>
      </c>
      <c r="F54" s="54">
        <v>0.255</v>
      </c>
      <c r="H54" s="54">
        <v>0.20100000000000001</v>
      </c>
      <c r="I54" s="54">
        <v>0.35399999999999998</v>
      </c>
      <c r="K54" s="54">
        <v>4.2999999999999997E-2</v>
      </c>
      <c r="M54" s="56">
        <f t="shared" si="2"/>
        <v>5.6999999999999995E-2</v>
      </c>
      <c r="N54" s="56">
        <f t="shared" si="3"/>
        <v>0.10801617208817499</v>
      </c>
      <c r="O54" s="56">
        <f t="shared" si="4"/>
        <v>0.15299999999999997</v>
      </c>
      <c r="Q54" s="52">
        <f t="shared" si="6"/>
        <v>6.4000000000000001E-2</v>
      </c>
      <c r="R54" s="52">
        <f t="shared" si="7"/>
        <v>0.10047556628778198</v>
      </c>
      <c r="S54" s="52">
        <f t="shared" si="8"/>
        <v>0.14899999999999999</v>
      </c>
    </row>
    <row r="55" spans="1:19" x14ac:dyDescent="0.2">
      <c r="A55" s="32">
        <v>36281</v>
      </c>
      <c r="B55" s="54">
        <v>0.27400000000000002</v>
      </c>
      <c r="D55" s="54">
        <v>0.315</v>
      </c>
      <c r="E55" s="54">
        <v>0.36603908702209598</v>
      </c>
      <c r="F55" s="54">
        <v>0.255</v>
      </c>
      <c r="H55" s="54">
        <v>0.21</v>
      </c>
      <c r="I55" s="54">
        <v>0.34899999999999998</v>
      </c>
      <c r="K55" s="54">
        <v>4.2000000000000003E-2</v>
      </c>
      <c r="M55" s="56">
        <f t="shared" si="2"/>
        <v>0.06</v>
      </c>
      <c r="N55" s="56">
        <f t="shared" si="3"/>
        <v>0.11103908702209597</v>
      </c>
      <c r="O55" s="56">
        <f t="shared" si="4"/>
        <v>0.13899999999999998</v>
      </c>
      <c r="Q55" s="52">
        <f t="shared" si="6"/>
        <v>6.0999999999999999E-2</v>
      </c>
      <c r="R55" s="52">
        <f t="shared" si="7"/>
        <v>0.11377662247863733</v>
      </c>
      <c r="S55" s="52">
        <f t="shared" si="8"/>
        <v>0.14399999999999999</v>
      </c>
    </row>
    <row r="56" spans="1:19" x14ac:dyDescent="0.2">
      <c r="A56" s="32">
        <v>36312</v>
      </c>
      <c r="B56" s="54">
        <v>0.27300000000000002</v>
      </c>
      <c r="D56" s="54">
        <v>0.318</v>
      </c>
      <c r="E56" s="54">
        <v>0.37427460832564102</v>
      </c>
      <c r="F56" s="54">
        <v>0.252</v>
      </c>
      <c r="H56" s="54">
        <v>0.21</v>
      </c>
      <c r="I56" s="54">
        <v>0.35</v>
      </c>
      <c r="K56" s="54">
        <v>4.2999999999999997E-2</v>
      </c>
      <c r="M56" s="56">
        <f t="shared" si="2"/>
        <v>6.6000000000000003E-2</v>
      </c>
      <c r="N56" s="56">
        <f t="shared" si="3"/>
        <v>0.12227460832564102</v>
      </c>
      <c r="O56" s="56">
        <f t="shared" si="4"/>
        <v>0.13999999999999999</v>
      </c>
      <c r="Q56" s="52">
        <f t="shared" si="6"/>
        <v>6.8666666666666668E-2</v>
      </c>
      <c r="R56" s="52">
        <f t="shared" si="7"/>
        <v>0.11281142231434066</v>
      </c>
      <c r="S56" s="52">
        <f t="shared" si="8"/>
        <v>0.14099999999999999</v>
      </c>
    </row>
    <row r="57" spans="1:19" x14ac:dyDescent="0.2">
      <c r="A57" s="32">
        <v>36342</v>
      </c>
      <c r="B57" s="54">
        <v>0.27100000000000002</v>
      </c>
      <c r="D57" s="54">
        <v>0.32900000000000001</v>
      </c>
      <c r="E57" s="54">
        <v>0.35412057159528498</v>
      </c>
      <c r="F57" s="54">
        <v>0.249</v>
      </c>
      <c r="H57" s="54">
        <v>0.20499999999999999</v>
      </c>
      <c r="I57" s="54">
        <v>0.34899999999999998</v>
      </c>
      <c r="K57" s="54">
        <v>4.2999999999999997E-2</v>
      </c>
      <c r="M57" s="56">
        <f t="shared" si="2"/>
        <v>8.0000000000000016E-2</v>
      </c>
      <c r="N57" s="56">
        <f t="shared" si="3"/>
        <v>0.10512057159528498</v>
      </c>
      <c r="O57" s="56">
        <f t="shared" si="4"/>
        <v>0.14399999999999999</v>
      </c>
      <c r="Q57" s="52">
        <f t="shared" si="6"/>
        <v>6.2666666666666662E-2</v>
      </c>
      <c r="R57" s="52">
        <f t="shared" si="7"/>
        <v>0.10759291884313667</v>
      </c>
      <c r="S57" s="52">
        <f t="shared" si="8"/>
        <v>0.14399999999999999</v>
      </c>
    </row>
    <row r="58" spans="1:19" x14ac:dyDescent="0.2">
      <c r="A58" s="32">
        <v>36373</v>
      </c>
      <c r="B58" s="54">
        <v>0.26900000000000002</v>
      </c>
      <c r="D58" s="54">
        <v>0.29699999999999999</v>
      </c>
      <c r="E58" s="54">
        <v>0.35038357660848402</v>
      </c>
      <c r="F58" s="54">
        <v>0.255</v>
      </c>
      <c r="H58" s="54">
        <v>0.20100000000000001</v>
      </c>
      <c r="I58" s="54">
        <v>0.34899999999999998</v>
      </c>
      <c r="K58" s="54">
        <v>4.2000000000000003E-2</v>
      </c>
      <c r="M58" s="56">
        <f t="shared" si="2"/>
        <v>4.1999999999999982E-2</v>
      </c>
      <c r="N58" s="56">
        <f t="shared" si="3"/>
        <v>9.5383576608484011E-2</v>
      </c>
      <c r="O58" s="56">
        <f t="shared" si="4"/>
        <v>0.14799999999999996</v>
      </c>
      <c r="Q58" s="52">
        <f t="shared" si="6"/>
        <v>5.6666666666666664E-2</v>
      </c>
      <c r="R58" s="52">
        <f t="shared" si="7"/>
        <v>0.10371260738438533</v>
      </c>
      <c r="S58" s="52">
        <f t="shared" si="8"/>
        <v>0.14566666666666664</v>
      </c>
    </row>
    <row r="59" spans="1:19" x14ac:dyDescent="0.2">
      <c r="A59" s="32">
        <v>36404</v>
      </c>
      <c r="B59" s="54">
        <v>0.27100000000000002</v>
      </c>
      <c r="D59" s="54">
        <v>0.30099999999999999</v>
      </c>
      <c r="E59" s="54">
        <v>0.363633673949387</v>
      </c>
      <c r="F59" s="54">
        <v>0.253</v>
      </c>
      <c r="H59" s="54">
        <v>0.20300000000000001</v>
      </c>
      <c r="I59" s="54">
        <v>0.34799999999999998</v>
      </c>
      <c r="K59" s="54">
        <v>4.2000000000000003E-2</v>
      </c>
      <c r="M59" s="56">
        <f t="shared" si="2"/>
        <v>4.7999999999999987E-2</v>
      </c>
      <c r="N59" s="56">
        <f t="shared" si="3"/>
        <v>0.110633673949387</v>
      </c>
      <c r="O59" s="56">
        <f t="shared" si="4"/>
        <v>0.14499999999999996</v>
      </c>
      <c r="Q59" s="52">
        <f t="shared" si="6"/>
        <v>4.8666666666666657E-2</v>
      </c>
      <c r="R59" s="52">
        <f t="shared" si="7"/>
        <v>0.10090963227554667</v>
      </c>
      <c r="S59" s="52">
        <f t="shared" si="8"/>
        <v>0.14833333333333329</v>
      </c>
    </row>
    <row r="60" spans="1:19" x14ac:dyDescent="0.2">
      <c r="A60" s="32">
        <v>36434</v>
      </c>
      <c r="B60" s="54">
        <v>0.26500000000000001</v>
      </c>
      <c r="D60" s="54">
        <v>0.30499999999999999</v>
      </c>
      <c r="E60" s="54">
        <v>0.34571164626876899</v>
      </c>
      <c r="F60" s="54">
        <v>0.249</v>
      </c>
      <c r="H60" s="54">
        <v>0.19500000000000001</v>
      </c>
      <c r="I60" s="54">
        <v>0.34699999999999998</v>
      </c>
      <c r="K60" s="54">
        <v>4.0999999999999995E-2</v>
      </c>
      <c r="M60" s="56">
        <f t="shared" si="2"/>
        <v>5.5999999999999994E-2</v>
      </c>
      <c r="N60" s="56">
        <f t="shared" si="3"/>
        <v>9.6711646268768992E-2</v>
      </c>
      <c r="O60" s="56">
        <f t="shared" si="4"/>
        <v>0.15199999999999997</v>
      </c>
      <c r="Q60" s="52">
        <f t="shared" si="6"/>
        <v>5.7999999999999996E-2</v>
      </c>
      <c r="R60" s="52">
        <f t="shared" si="7"/>
        <v>0.10303011607661366</v>
      </c>
      <c r="S60" s="52">
        <f t="shared" si="8"/>
        <v>0.14433333333333331</v>
      </c>
    </row>
    <row r="61" spans="1:19" x14ac:dyDescent="0.2">
      <c r="A61" s="32">
        <v>36465</v>
      </c>
      <c r="B61" s="54">
        <v>0.27300000000000002</v>
      </c>
      <c r="D61" s="54">
        <v>0.32200000000000001</v>
      </c>
      <c r="E61" s="54">
        <v>0.353745028011685</v>
      </c>
      <c r="F61" s="54">
        <v>0.252</v>
      </c>
      <c r="H61" s="54">
        <v>0.20899999999999999</v>
      </c>
      <c r="I61" s="54">
        <v>0.34499999999999997</v>
      </c>
      <c r="K61" s="54">
        <v>4.0999999999999995E-2</v>
      </c>
      <c r="M61" s="56">
        <f t="shared" si="2"/>
        <v>7.0000000000000007E-2</v>
      </c>
      <c r="N61" s="56">
        <f t="shared" si="3"/>
        <v>0.101745028011685</v>
      </c>
      <c r="O61" s="56">
        <f t="shared" si="4"/>
        <v>0.13599999999999998</v>
      </c>
      <c r="Q61" s="52">
        <f t="shared" si="6"/>
        <v>6.3E-2</v>
      </c>
      <c r="R61" s="52">
        <f t="shared" si="7"/>
        <v>0.10154988484352301</v>
      </c>
      <c r="S61" s="52">
        <f t="shared" si="8"/>
        <v>0.14566666666666664</v>
      </c>
    </row>
    <row r="62" spans="1:19" x14ac:dyDescent="0.2">
      <c r="A62" s="32">
        <v>36495</v>
      </c>
      <c r="B62" s="54">
        <v>0.26500000000000001</v>
      </c>
      <c r="D62" s="54">
        <v>0.308</v>
      </c>
      <c r="E62" s="54">
        <v>0.35119298025011503</v>
      </c>
      <c r="F62" s="54">
        <v>0.245</v>
      </c>
      <c r="H62" s="54">
        <v>0.19500000000000001</v>
      </c>
      <c r="I62" s="54">
        <v>0.34399999999999997</v>
      </c>
      <c r="K62" s="54">
        <v>0.04</v>
      </c>
      <c r="M62" s="56">
        <f t="shared" si="2"/>
        <v>6.3E-2</v>
      </c>
      <c r="N62" s="56">
        <f t="shared" si="3"/>
        <v>0.10619298025011503</v>
      </c>
      <c r="O62" s="56">
        <f t="shared" si="4"/>
        <v>0.14899999999999997</v>
      </c>
      <c r="Q62" s="52">
        <f t="shared" si="6"/>
        <v>6.0333333333333329E-2</v>
      </c>
      <c r="R62" s="52">
        <f t="shared" si="7"/>
        <v>9.5692323531573018E-2</v>
      </c>
      <c r="S62" s="52">
        <f t="shared" si="8"/>
        <v>0.14466666666666664</v>
      </c>
    </row>
    <row r="63" spans="1:19" x14ac:dyDescent="0.2">
      <c r="A63" s="32">
        <v>36526</v>
      </c>
      <c r="B63" s="54">
        <v>0.25900000000000001</v>
      </c>
      <c r="D63" s="54">
        <v>0.29399999999999998</v>
      </c>
      <c r="E63" s="54">
        <v>0.325138962332919</v>
      </c>
      <c r="F63" s="54">
        <v>0.246</v>
      </c>
      <c r="H63" s="54">
        <v>0.19</v>
      </c>
      <c r="I63" s="54">
        <v>0.33900000000000002</v>
      </c>
      <c r="K63" s="54">
        <v>0.04</v>
      </c>
      <c r="M63" s="56">
        <f t="shared" si="2"/>
        <v>4.7999999999999987E-2</v>
      </c>
      <c r="N63" s="56">
        <f t="shared" si="3"/>
        <v>7.9138962332919005E-2</v>
      </c>
      <c r="O63" s="56">
        <f t="shared" si="4"/>
        <v>0.14900000000000002</v>
      </c>
      <c r="Q63" s="52">
        <f t="shared" si="6"/>
        <v>5.4666666666666662E-2</v>
      </c>
      <c r="R63" s="52">
        <f t="shared" si="7"/>
        <v>9.3255358511774009E-2</v>
      </c>
      <c r="S63" s="52">
        <f t="shared" si="8"/>
        <v>0.14399999999999999</v>
      </c>
    </row>
    <row r="64" spans="1:19" x14ac:dyDescent="0.2">
      <c r="A64" s="32">
        <v>36557</v>
      </c>
      <c r="B64" s="54">
        <v>0.26500000000000001</v>
      </c>
      <c r="D64" s="54">
        <v>0.30099999999999999</v>
      </c>
      <c r="E64" s="54">
        <v>0.34243413295228797</v>
      </c>
      <c r="F64" s="54">
        <v>0.248</v>
      </c>
      <c r="H64" s="54">
        <v>0.20200000000000001</v>
      </c>
      <c r="I64" s="54">
        <v>0.33600000000000002</v>
      </c>
      <c r="K64" s="54">
        <v>4.0999999999999995E-2</v>
      </c>
      <c r="M64" s="56">
        <f t="shared" si="2"/>
        <v>5.2999999999999992E-2</v>
      </c>
      <c r="N64" s="56">
        <f t="shared" si="3"/>
        <v>9.4434132952287975E-2</v>
      </c>
      <c r="O64" s="56">
        <f t="shared" si="4"/>
        <v>0.13400000000000001</v>
      </c>
      <c r="Q64" s="52">
        <f t="shared" si="6"/>
        <v>4.8666666666666657E-2</v>
      </c>
      <c r="R64" s="52">
        <f t="shared" si="7"/>
        <v>8.8470252392630996E-2</v>
      </c>
      <c r="S64" s="52">
        <f t="shared" si="8"/>
        <v>0.14266666666666669</v>
      </c>
    </row>
    <row r="65" spans="1:19" x14ac:dyDescent="0.2">
      <c r="A65" s="32">
        <v>36586</v>
      </c>
      <c r="B65" s="54">
        <v>0.26500000000000001</v>
      </c>
      <c r="D65" s="54">
        <v>0.29499999999999998</v>
      </c>
      <c r="E65" s="54">
        <v>0.341837661892686</v>
      </c>
      <c r="F65" s="54">
        <v>0.25</v>
      </c>
      <c r="H65" s="54">
        <v>0.19700000000000001</v>
      </c>
      <c r="I65" s="54">
        <v>0.34200000000000003</v>
      </c>
      <c r="K65" s="54">
        <v>0.04</v>
      </c>
      <c r="M65" s="56">
        <f t="shared" si="2"/>
        <v>4.4999999999999984E-2</v>
      </c>
      <c r="N65" s="56">
        <f t="shared" si="3"/>
        <v>9.1837661892685996E-2</v>
      </c>
      <c r="O65" s="56">
        <f t="shared" si="4"/>
        <v>0.14500000000000002</v>
      </c>
      <c r="Q65" s="52">
        <f t="shared" si="6"/>
        <v>5.1333333333333321E-2</v>
      </c>
      <c r="R65" s="52">
        <f t="shared" si="7"/>
        <v>9.6072044804200327E-2</v>
      </c>
      <c r="S65" s="52">
        <f t="shared" si="8"/>
        <v>0.14366666666666669</v>
      </c>
    </row>
    <row r="66" spans="1:19" x14ac:dyDescent="0.2">
      <c r="A66" s="32">
        <v>36617</v>
      </c>
      <c r="B66" s="54">
        <v>0.25800000000000001</v>
      </c>
      <c r="D66" s="54">
        <v>0.29499999999999998</v>
      </c>
      <c r="E66" s="54">
        <v>0.34094433956762699</v>
      </c>
      <c r="F66" s="54">
        <v>0.23899999999999999</v>
      </c>
      <c r="H66" s="54">
        <v>0.187</v>
      </c>
      <c r="I66" s="54">
        <v>0.33900000000000002</v>
      </c>
      <c r="K66" s="54">
        <v>3.7999999999999999E-2</v>
      </c>
      <c r="M66" s="56">
        <f t="shared" si="2"/>
        <v>5.5999999999999994E-2</v>
      </c>
      <c r="N66" s="56">
        <f t="shared" si="3"/>
        <v>0.101944339567627</v>
      </c>
      <c r="O66" s="56">
        <f t="shared" si="4"/>
        <v>0.15200000000000002</v>
      </c>
      <c r="Q66" s="52">
        <f t="shared" si="6"/>
        <v>5.3333333333333323E-2</v>
      </c>
      <c r="R66" s="52">
        <f t="shared" si="7"/>
        <v>9.3304097680993334E-2</v>
      </c>
      <c r="S66" s="52">
        <f t="shared" si="8"/>
        <v>0.1486666666666667</v>
      </c>
    </row>
    <row r="67" spans="1:19" x14ac:dyDescent="0.2">
      <c r="A67" s="32">
        <v>36647</v>
      </c>
      <c r="B67" s="54">
        <v>0.26400000000000001</v>
      </c>
      <c r="D67" s="54">
        <v>0.30299999999999999</v>
      </c>
      <c r="E67" s="54">
        <v>0.33013029158266699</v>
      </c>
      <c r="F67" s="54">
        <v>0.24399999999999999</v>
      </c>
      <c r="H67" s="54">
        <v>0.19400000000000001</v>
      </c>
      <c r="I67" s="54">
        <v>0.34300000000000003</v>
      </c>
      <c r="K67" s="54">
        <v>0.04</v>
      </c>
      <c r="M67" s="56">
        <f t="shared" si="2"/>
        <v>5.8999999999999997E-2</v>
      </c>
      <c r="N67" s="56">
        <f t="shared" si="3"/>
        <v>8.6130291582666996E-2</v>
      </c>
      <c r="O67" s="56">
        <f t="shared" si="4"/>
        <v>0.14900000000000002</v>
      </c>
      <c r="Q67" s="52">
        <f t="shared" si="6"/>
        <v>5.6333333333333326E-2</v>
      </c>
      <c r="R67" s="52">
        <f t="shared" si="7"/>
        <v>8.8509732765816321E-2</v>
      </c>
      <c r="S67" s="52">
        <f t="shared" si="8"/>
        <v>0.14633333333333334</v>
      </c>
    </row>
    <row r="68" spans="1:19" x14ac:dyDescent="0.2">
      <c r="A68" s="32">
        <v>36678</v>
      </c>
      <c r="B68" s="54">
        <v>0.255</v>
      </c>
      <c r="D68" s="54">
        <v>0.29499999999999998</v>
      </c>
      <c r="E68" s="54">
        <v>0.31845456714715498</v>
      </c>
      <c r="F68" s="54">
        <v>0.24099999999999999</v>
      </c>
      <c r="H68" s="54">
        <v>0.193</v>
      </c>
      <c r="I68" s="54">
        <v>0.33100000000000002</v>
      </c>
      <c r="K68" s="54">
        <v>0.04</v>
      </c>
      <c r="M68" s="56">
        <f t="shared" ref="M68:M131" si="9">D68-F68</f>
        <v>5.3999999999999992E-2</v>
      </c>
      <c r="N68" s="56">
        <f t="shared" ref="N68:N131" si="10">E68-F68</f>
        <v>7.7454567147154985E-2</v>
      </c>
      <c r="O68" s="56">
        <f t="shared" ref="O68:O131" si="11">I68-H68</f>
        <v>0.13800000000000001</v>
      </c>
      <c r="Q68" s="52">
        <f t="shared" si="6"/>
        <v>5.8333333333333327E-2</v>
      </c>
      <c r="R68" s="52">
        <f t="shared" si="7"/>
        <v>8.9014475707139329E-2</v>
      </c>
      <c r="S68" s="52">
        <f t="shared" si="8"/>
        <v>0.14533333333333334</v>
      </c>
    </row>
    <row r="69" spans="1:19" x14ac:dyDescent="0.2">
      <c r="A69" s="32">
        <v>36708</v>
      </c>
      <c r="B69" s="54">
        <v>0.26100000000000001</v>
      </c>
      <c r="D69" s="54">
        <v>0.30399999999999999</v>
      </c>
      <c r="E69" s="54">
        <v>0.345458568391596</v>
      </c>
      <c r="F69" s="54">
        <v>0.24199999999999999</v>
      </c>
      <c r="H69" s="54">
        <v>0.193</v>
      </c>
      <c r="I69" s="54">
        <v>0.34200000000000003</v>
      </c>
      <c r="K69" s="54">
        <v>0.04</v>
      </c>
      <c r="M69" s="56">
        <f t="shared" si="9"/>
        <v>6.2E-2</v>
      </c>
      <c r="N69" s="56">
        <f t="shared" si="10"/>
        <v>0.10345856839159601</v>
      </c>
      <c r="O69" s="56">
        <f t="shared" si="11"/>
        <v>0.14900000000000002</v>
      </c>
      <c r="Q69" s="52">
        <f t="shared" ref="Q69:Q132" si="12">AVERAGE(M68:M70)</f>
        <v>5.2999999999999992E-2</v>
      </c>
      <c r="R69" s="52">
        <f t="shared" ref="R69:R132" si="13">AVERAGE(N68:N70)</f>
        <v>8.6638883612825332E-2</v>
      </c>
      <c r="S69" s="52">
        <f t="shared" ref="S69:S132" si="14">AVERAGE(O68:O70)</f>
        <v>0.14366666666666669</v>
      </c>
    </row>
    <row r="70" spans="1:19" x14ac:dyDescent="0.2">
      <c r="A70" s="32">
        <v>36739</v>
      </c>
      <c r="B70" s="54">
        <v>0.25900000000000001</v>
      </c>
      <c r="D70" s="54">
        <v>0.28899999999999998</v>
      </c>
      <c r="E70" s="54">
        <v>0.32500351529972499</v>
      </c>
      <c r="F70" s="54">
        <v>0.246</v>
      </c>
      <c r="H70" s="54">
        <v>0.192</v>
      </c>
      <c r="I70" s="54">
        <v>0.33600000000000002</v>
      </c>
      <c r="K70" s="54">
        <v>4.0999999999999995E-2</v>
      </c>
      <c r="M70" s="56">
        <f t="shared" si="9"/>
        <v>4.2999999999999983E-2</v>
      </c>
      <c r="N70" s="56">
        <f t="shared" si="10"/>
        <v>7.9003515299724991E-2</v>
      </c>
      <c r="O70" s="56">
        <f t="shared" si="11"/>
        <v>0.14400000000000002</v>
      </c>
      <c r="Q70" s="52">
        <f t="shared" si="12"/>
        <v>5.1999999999999991E-2</v>
      </c>
      <c r="R70" s="52">
        <f t="shared" si="13"/>
        <v>7.9630148734514669E-2</v>
      </c>
      <c r="S70" s="52">
        <f t="shared" si="14"/>
        <v>0.14200000000000002</v>
      </c>
    </row>
    <row r="71" spans="1:19" x14ac:dyDescent="0.2">
      <c r="A71" s="32">
        <v>36770</v>
      </c>
      <c r="B71" s="54">
        <v>0.255</v>
      </c>
      <c r="D71" s="54">
        <v>0.29599999999999999</v>
      </c>
      <c r="E71" s="54">
        <v>0.30142836251222299</v>
      </c>
      <c r="F71" s="54">
        <v>0.245</v>
      </c>
      <c r="H71" s="54">
        <v>0.193</v>
      </c>
      <c r="I71" s="54">
        <v>0.32600000000000001</v>
      </c>
      <c r="K71" s="54">
        <v>3.9E-2</v>
      </c>
      <c r="M71" s="56">
        <f t="shared" si="9"/>
        <v>5.099999999999999E-2</v>
      </c>
      <c r="N71" s="56">
        <f t="shared" si="10"/>
        <v>5.6428362512222996E-2</v>
      </c>
      <c r="O71" s="56">
        <f t="shared" si="11"/>
        <v>0.13300000000000001</v>
      </c>
      <c r="Q71" s="52">
        <f t="shared" si="12"/>
        <v>5.266666666666666E-2</v>
      </c>
      <c r="R71" s="52">
        <f t="shared" si="13"/>
        <v>6.8118319954733997E-2</v>
      </c>
      <c r="S71" s="52">
        <f t="shared" si="14"/>
        <v>0.13833333333333334</v>
      </c>
    </row>
    <row r="72" spans="1:19" x14ac:dyDescent="0.2">
      <c r="A72" s="32">
        <v>36800</v>
      </c>
      <c r="B72" s="54">
        <v>0.254</v>
      </c>
      <c r="D72" s="54">
        <v>0.30399999999999999</v>
      </c>
      <c r="E72" s="54">
        <v>0.30892308205225399</v>
      </c>
      <c r="F72" s="54">
        <v>0.24</v>
      </c>
      <c r="H72" s="54">
        <v>0.19</v>
      </c>
      <c r="I72" s="54">
        <v>0.32800000000000001</v>
      </c>
      <c r="K72" s="54">
        <v>3.9E-2</v>
      </c>
      <c r="M72" s="56">
        <f t="shared" si="9"/>
        <v>6.4000000000000001E-2</v>
      </c>
      <c r="N72" s="56">
        <f t="shared" si="10"/>
        <v>6.8923082052254003E-2</v>
      </c>
      <c r="O72" s="56">
        <f t="shared" si="11"/>
        <v>0.13800000000000001</v>
      </c>
      <c r="Q72" s="52">
        <f t="shared" si="12"/>
        <v>5.7999999999999996E-2</v>
      </c>
      <c r="R72" s="52">
        <f t="shared" si="13"/>
        <v>6.8520574710575669E-2</v>
      </c>
      <c r="S72" s="52">
        <f t="shared" si="14"/>
        <v>0.13433333333333333</v>
      </c>
    </row>
    <row r="73" spans="1:19" x14ac:dyDescent="0.2">
      <c r="A73" s="32">
        <v>36831</v>
      </c>
      <c r="B73" s="54">
        <v>0.25700000000000001</v>
      </c>
      <c r="D73" s="54">
        <v>0.29899999999999999</v>
      </c>
      <c r="E73" s="54">
        <v>0.32021027956725001</v>
      </c>
      <c r="F73" s="54">
        <v>0.24</v>
      </c>
      <c r="H73" s="54">
        <v>0.19600000000000001</v>
      </c>
      <c r="I73" s="54">
        <v>0.32800000000000001</v>
      </c>
      <c r="K73" s="54">
        <v>3.9E-2</v>
      </c>
      <c r="M73" s="56">
        <f t="shared" si="9"/>
        <v>5.8999999999999997E-2</v>
      </c>
      <c r="N73" s="56">
        <f t="shared" si="10"/>
        <v>8.021027956725002E-2</v>
      </c>
      <c r="O73" s="56">
        <f t="shared" si="11"/>
        <v>0.13200000000000001</v>
      </c>
      <c r="Q73" s="52">
        <f t="shared" si="12"/>
        <v>5.8666666666666666E-2</v>
      </c>
      <c r="R73" s="52">
        <f t="shared" si="13"/>
        <v>7.9588359248016008E-2</v>
      </c>
      <c r="S73" s="52">
        <f t="shared" si="14"/>
        <v>0.13566666666666669</v>
      </c>
    </row>
    <row r="74" spans="1:19" x14ac:dyDescent="0.2">
      <c r="A74" s="32">
        <v>36861</v>
      </c>
      <c r="B74" s="54">
        <v>0.25800000000000001</v>
      </c>
      <c r="D74" s="54">
        <v>0.29499999999999998</v>
      </c>
      <c r="E74" s="54">
        <v>0.33163171612454401</v>
      </c>
      <c r="F74" s="54">
        <v>0.24199999999999999</v>
      </c>
      <c r="H74" s="54">
        <v>0.19400000000000001</v>
      </c>
      <c r="I74" s="54">
        <v>0.33100000000000002</v>
      </c>
      <c r="K74" s="54">
        <v>3.9E-2</v>
      </c>
      <c r="M74" s="56">
        <f t="shared" si="9"/>
        <v>5.2999999999999992E-2</v>
      </c>
      <c r="N74" s="56">
        <f t="shared" si="10"/>
        <v>8.9631716124544014E-2</v>
      </c>
      <c r="O74" s="56">
        <f t="shared" si="11"/>
        <v>0.13700000000000001</v>
      </c>
      <c r="Q74" s="52">
        <f t="shared" si="12"/>
        <v>5.8999999999999997E-2</v>
      </c>
      <c r="R74" s="52">
        <f t="shared" si="13"/>
        <v>8.2566845357431348E-2</v>
      </c>
      <c r="S74" s="52">
        <f t="shared" si="14"/>
        <v>0.13400000000000001</v>
      </c>
    </row>
    <row r="75" spans="1:19" x14ac:dyDescent="0.2">
      <c r="A75" s="32">
        <v>36892</v>
      </c>
      <c r="B75" s="54">
        <v>0.26100000000000001</v>
      </c>
      <c r="D75" s="54">
        <v>0.309</v>
      </c>
      <c r="E75" s="54">
        <v>0.32185854038049999</v>
      </c>
      <c r="F75" s="54">
        <v>0.24399999999999999</v>
      </c>
      <c r="H75" s="54">
        <v>0.2</v>
      </c>
      <c r="I75" s="54">
        <v>0.33300000000000002</v>
      </c>
      <c r="K75" s="54">
        <v>4.2000000000000003E-2</v>
      </c>
      <c r="M75" s="56">
        <f t="shared" si="9"/>
        <v>6.5000000000000002E-2</v>
      </c>
      <c r="N75" s="56">
        <f t="shared" si="10"/>
        <v>7.7858540380499996E-2</v>
      </c>
      <c r="O75" s="56">
        <f t="shared" si="11"/>
        <v>0.13300000000000001</v>
      </c>
      <c r="Q75" s="52">
        <f t="shared" si="12"/>
        <v>5.5333333333333325E-2</v>
      </c>
      <c r="R75" s="52">
        <f t="shared" si="13"/>
        <v>8.4933090613236673E-2</v>
      </c>
      <c r="S75" s="52">
        <f t="shared" si="14"/>
        <v>0.13766666666666669</v>
      </c>
    </row>
    <row r="76" spans="1:19" x14ac:dyDescent="0.2">
      <c r="A76" s="32">
        <v>36923</v>
      </c>
      <c r="B76" s="54">
        <v>0.26300000000000001</v>
      </c>
      <c r="D76" s="54">
        <v>0.29399999999999998</v>
      </c>
      <c r="E76" s="54">
        <v>0.333309015334666</v>
      </c>
      <c r="F76" s="54">
        <v>0.246</v>
      </c>
      <c r="H76" s="54">
        <v>0.19500000000000001</v>
      </c>
      <c r="I76" s="54">
        <v>0.33800000000000002</v>
      </c>
      <c r="K76" s="54">
        <v>4.2000000000000003E-2</v>
      </c>
      <c r="M76" s="56">
        <f t="shared" si="9"/>
        <v>4.7999999999999987E-2</v>
      </c>
      <c r="N76" s="56">
        <f t="shared" si="10"/>
        <v>8.7309015334666007E-2</v>
      </c>
      <c r="O76" s="56">
        <f t="shared" si="11"/>
        <v>0.14300000000000002</v>
      </c>
      <c r="Q76" s="52">
        <f t="shared" si="12"/>
        <v>5.7333333333333326E-2</v>
      </c>
      <c r="R76" s="52">
        <f t="shared" si="13"/>
        <v>9.1147655189691659E-2</v>
      </c>
      <c r="S76" s="52">
        <f t="shared" si="14"/>
        <v>0.13433333333333333</v>
      </c>
    </row>
    <row r="77" spans="1:19" x14ac:dyDescent="0.2">
      <c r="A77" s="32">
        <v>36951</v>
      </c>
      <c r="B77" s="54">
        <v>0.25800000000000001</v>
      </c>
      <c r="D77" s="54">
        <v>0.29699999999999999</v>
      </c>
      <c r="E77" s="54">
        <v>0.34627540985390898</v>
      </c>
      <c r="F77" s="54">
        <v>0.23799999999999999</v>
      </c>
      <c r="H77" s="54">
        <v>0.19800000000000001</v>
      </c>
      <c r="I77" s="54">
        <v>0.32500000000000001</v>
      </c>
      <c r="K77" s="54">
        <v>4.2999999999999997E-2</v>
      </c>
      <c r="M77" s="56">
        <f t="shared" si="9"/>
        <v>5.8999999999999997E-2</v>
      </c>
      <c r="N77" s="56">
        <f t="shared" si="10"/>
        <v>0.10827540985390899</v>
      </c>
      <c r="O77" s="56">
        <f t="shared" si="11"/>
        <v>0.127</v>
      </c>
      <c r="Q77" s="52">
        <f t="shared" si="12"/>
        <v>5.4666666666666662E-2</v>
      </c>
      <c r="R77" s="52">
        <f t="shared" si="13"/>
        <v>9.4915127021563669E-2</v>
      </c>
      <c r="S77" s="52">
        <f t="shared" si="14"/>
        <v>0.13133333333333333</v>
      </c>
    </row>
    <row r="78" spans="1:19" x14ac:dyDescent="0.2">
      <c r="A78" s="32">
        <v>36982</v>
      </c>
      <c r="B78" s="54">
        <v>0.26300000000000001</v>
      </c>
      <c r="D78" s="54">
        <v>0.30299999999999999</v>
      </c>
      <c r="E78" s="54">
        <v>0.335160955876116</v>
      </c>
      <c r="F78" s="54">
        <v>0.246</v>
      </c>
      <c r="H78" s="54">
        <v>0.20499999999999999</v>
      </c>
      <c r="I78" s="54">
        <v>0.32900000000000001</v>
      </c>
      <c r="K78" s="54">
        <v>4.4000000000000004E-2</v>
      </c>
      <c r="M78" s="56">
        <f t="shared" si="9"/>
        <v>5.6999999999999995E-2</v>
      </c>
      <c r="N78" s="56">
        <f t="shared" si="10"/>
        <v>8.9160955876115999E-2</v>
      </c>
      <c r="O78" s="56">
        <f t="shared" si="11"/>
        <v>0.12400000000000003</v>
      </c>
      <c r="Q78" s="52">
        <f t="shared" si="12"/>
        <v>5.5333333333333325E-2</v>
      </c>
      <c r="R78" s="52">
        <f t="shared" si="13"/>
        <v>9.580987481049634E-2</v>
      </c>
      <c r="S78" s="52">
        <f t="shared" si="14"/>
        <v>0.12633333333333333</v>
      </c>
    </row>
    <row r="79" spans="1:19" x14ac:dyDescent="0.2">
      <c r="A79" s="32">
        <v>37012</v>
      </c>
      <c r="B79" s="54">
        <v>0.255</v>
      </c>
      <c r="D79" s="54">
        <v>0.29099999999999998</v>
      </c>
      <c r="E79" s="54">
        <v>0.33099325870146401</v>
      </c>
      <c r="F79" s="54">
        <v>0.24099999999999999</v>
      </c>
      <c r="H79" s="54">
        <v>0.19700000000000001</v>
      </c>
      <c r="I79" s="54">
        <v>0.32500000000000001</v>
      </c>
      <c r="K79" s="54">
        <v>4.2999999999999997E-2</v>
      </c>
      <c r="M79" s="56">
        <f t="shared" si="9"/>
        <v>4.9999999999999989E-2</v>
      </c>
      <c r="N79" s="56">
        <f t="shared" si="10"/>
        <v>8.9993258701464018E-2</v>
      </c>
      <c r="O79" s="56">
        <f t="shared" si="11"/>
        <v>0.128</v>
      </c>
      <c r="Q79" s="52">
        <f t="shared" si="12"/>
        <v>5.6333333333333326E-2</v>
      </c>
      <c r="R79" s="52">
        <f t="shared" si="13"/>
        <v>8.5224244490895343E-2</v>
      </c>
      <c r="S79" s="52">
        <f t="shared" si="14"/>
        <v>0.12633333333333333</v>
      </c>
    </row>
    <row r="80" spans="1:19" x14ac:dyDescent="0.2">
      <c r="A80" s="32">
        <v>37043</v>
      </c>
      <c r="B80" s="54">
        <v>0.26</v>
      </c>
      <c r="D80" s="54">
        <v>0.30599999999999999</v>
      </c>
      <c r="E80" s="54">
        <v>0.32051851889510602</v>
      </c>
      <c r="F80" s="54">
        <v>0.24399999999999999</v>
      </c>
      <c r="H80" s="54">
        <v>0.20200000000000001</v>
      </c>
      <c r="I80" s="54">
        <v>0.32900000000000001</v>
      </c>
      <c r="K80" s="54">
        <v>4.4999999999999998E-2</v>
      </c>
      <c r="M80" s="56">
        <f t="shared" si="9"/>
        <v>6.2E-2</v>
      </c>
      <c r="N80" s="56">
        <f t="shared" si="10"/>
        <v>7.6518518895106025E-2</v>
      </c>
      <c r="O80" s="56">
        <f t="shared" si="11"/>
        <v>0.127</v>
      </c>
      <c r="Q80" s="52">
        <f t="shared" si="12"/>
        <v>5.8666666666666666E-2</v>
      </c>
      <c r="R80" s="52">
        <f t="shared" si="13"/>
        <v>8.070931023620069E-2</v>
      </c>
      <c r="S80" s="52">
        <f t="shared" si="14"/>
        <v>0.12966666666666668</v>
      </c>
    </row>
    <row r="81" spans="1:19" x14ac:dyDescent="0.2">
      <c r="A81" s="32">
        <v>37073</v>
      </c>
      <c r="B81" s="54">
        <v>0.255</v>
      </c>
      <c r="D81" s="54">
        <v>0.30399999999999999</v>
      </c>
      <c r="E81" s="54">
        <v>0.31561615311203201</v>
      </c>
      <c r="F81" s="54">
        <v>0.24</v>
      </c>
      <c r="H81" s="54">
        <v>0.19400000000000001</v>
      </c>
      <c r="I81" s="54">
        <v>0.32800000000000001</v>
      </c>
      <c r="K81" s="54">
        <v>4.5999999999999999E-2</v>
      </c>
      <c r="M81" s="56">
        <f t="shared" si="9"/>
        <v>6.4000000000000001E-2</v>
      </c>
      <c r="N81" s="56">
        <f t="shared" si="10"/>
        <v>7.5616153112032014E-2</v>
      </c>
      <c r="O81" s="56">
        <f t="shared" si="11"/>
        <v>0.13400000000000001</v>
      </c>
      <c r="Q81" s="52">
        <f t="shared" si="12"/>
        <v>6.3E-2</v>
      </c>
      <c r="R81" s="52">
        <f t="shared" si="13"/>
        <v>7.939385845160768E-2</v>
      </c>
      <c r="S81" s="52">
        <f t="shared" si="14"/>
        <v>0.13066666666666668</v>
      </c>
    </row>
    <row r="82" spans="1:19" x14ac:dyDescent="0.2">
      <c r="A82" s="32">
        <v>37104</v>
      </c>
      <c r="B82" s="54">
        <v>0.25600000000000001</v>
      </c>
      <c r="D82" s="54">
        <v>0.30099999999999999</v>
      </c>
      <c r="E82" s="54">
        <v>0.32404690334768499</v>
      </c>
      <c r="F82" s="54">
        <v>0.23799999999999999</v>
      </c>
      <c r="H82" s="54">
        <v>0.19600000000000001</v>
      </c>
      <c r="I82" s="54">
        <v>0.32700000000000001</v>
      </c>
      <c r="K82" s="54">
        <v>4.9000000000000002E-2</v>
      </c>
      <c r="M82" s="56">
        <f t="shared" si="9"/>
        <v>6.3E-2</v>
      </c>
      <c r="N82" s="56">
        <f t="shared" si="10"/>
        <v>8.6046903347685E-2</v>
      </c>
      <c r="O82" s="56">
        <f t="shared" si="11"/>
        <v>0.13100000000000001</v>
      </c>
      <c r="Q82" s="52">
        <f t="shared" si="12"/>
        <v>0.06</v>
      </c>
      <c r="R82" s="52">
        <f t="shared" si="13"/>
        <v>8.5699784115880348E-2</v>
      </c>
      <c r="S82" s="52">
        <f t="shared" si="14"/>
        <v>0.13333333333333333</v>
      </c>
    </row>
    <row r="83" spans="1:19" x14ac:dyDescent="0.2">
      <c r="A83" s="32">
        <v>37135</v>
      </c>
      <c r="B83" s="54">
        <v>0.26400000000000001</v>
      </c>
      <c r="D83" s="54">
        <v>0.3</v>
      </c>
      <c r="E83" s="54">
        <v>0.34243629588792401</v>
      </c>
      <c r="F83" s="54">
        <v>0.247</v>
      </c>
      <c r="H83" s="54">
        <v>0.20100000000000001</v>
      </c>
      <c r="I83" s="54">
        <v>0.33600000000000002</v>
      </c>
      <c r="K83" s="54">
        <v>0.05</v>
      </c>
      <c r="M83" s="56">
        <f t="shared" si="9"/>
        <v>5.2999999999999992E-2</v>
      </c>
      <c r="N83" s="56">
        <f t="shared" si="10"/>
        <v>9.5436295887924016E-2</v>
      </c>
      <c r="O83" s="56">
        <f t="shared" si="11"/>
        <v>0.13500000000000001</v>
      </c>
      <c r="Q83" s="52">
        <f t="shared" si="12"/>
        <v>5.4333333333333324E-2</v>
      </c>
      <c r="R83" s="52">
        <f t="shared" si="13"/>
        <v>9.2704440248134345E-2</v>
      </c>
      <c r="S83" s="52">
        <f t="shared" si="14"/>
        <v>0.13133333333333333</v>
      </c>
    </row>
    <row r="84" spans="1:19" x14ac:dyDescent="0.2">
      <c r="A84" s="32">
        <v>37165</v>
      </c>
      <c r="B84" s="54">
        <v>0.26500000000000001</v>
      </c>
      <c r="D84" s="54">
        <v>0.29399999999999998</v>
      </c>
      <c r="E84" s="54">
        <v>0.34363012150879402</v>
      </c>
      <c r="F84" s="54">
        <v>0.247</v>
      </c>
      <c r="H84" s="54">
        <v>0.20499999999999999</v>
      </c>
      <c r="I84" s="54">
        <v>0.33300000000000002</v>
      </c>
      <c r="K84" s="54">
        <v>5.2999999999999999E-2</v>
      </c>
      <c r="M84" s="56">
        <f t="shared" si="9"/>
        <v>4.6999999999999986E-2</v>
      </c>
      <c r="N84" s="56">
        <f t="shared" si="10"/>
        <v>9.663012150879402E-2</v>
      </c>
      <c r="O84" s="56">
        <f t="shared" si="11"/>
        <v>0.12800000000000003</v>
      </c>
      <c r="Q84" s="52">
        <f t="shared" si="12"/>
        <v>5.3333333333333323E-2</v>
      </c>
      <c r="R84" s="52">
        <f t="shared" si="13"/>
        <v>8.8793623635727015E-2</v>
      </c>
      <c r="S84" s="52">
        <f t="shared" si="14"/>
        <v>0.13133333333333333</v>
      </c>
    </row>
    <row r="85" spans="1:19" x14ac:dyDescent="0.2">
      <c r="A85" s="32">
        <v>37196</v>
      </c>
      <c r="B85" s="54">
        <v>0.26300000000000001</v>
      </c>
      <c r="D85" s="54">
        <v>0.30499999999999999</v>
      </c>
      <c r="E85" s="54">
        <v>0.319314453510463</v>
      </c>
      <c r="F85" s="54">
        <v>0.245</v>
      </c>
      <c r="H85" s="54">
        <v>0.20200000000000001</v>
      </c>
      <c r="I85" s="54">
        <v>0.33300000000000002</v>
      </c>
      <c r="K85" s="54">
        <v>5.5E-2</v>
      </c>
      <c r="M85" s="56">
        <f t="shared" si="9"/>
        <v>0.06</v>
      </c>
      <c r="N85" s="56">
        <f t="shared" si="10"/>
        <v>7.4314453510463008E-2</v>
      </c>
      <c r="O85" s="56">
        <f t="shared" si="11"/>
        <v>0.13100000000000001</v>
      </c>
      <c r="Q85" s="52">
        <f t="shared" si="12"/>
        <v>5.5666666666666663E-2</v>
      </c>
      <c r="R85" s="52">
        <f t="shared" si="13"/>
        <v>8.3197189747122688E-2</v>
      </c>
      <c r="S85" s="52">
        <f t="shared" si="14"/>
        <v>0.12966666666666668</v>
      </c>
    </row>
    <row r="86" spans="1:19" x14ac:dyDescent="0.2">
      <c r="A86" s="32">
        <v>37226</v>
      </c>
      <c r="B86" s="54">
        <v>0.26600000000000001</v>
      </c>
      <c r="D86" s="54">
        <v>0.309</v>
      </c>
      <c r="E86" s="54">
        <v>0.32764699422211102</v>
      </c>
      <c r="F86" s="54">
        <v>0.249</v>
      </c>
      <c r="H86" s="54">
        <v>0.20499999999999999</v>
      </c>
      <c r="I86" s="54">
        <v>0.33500000000000002</v>
      </c>
      <c r="K86" s="54">
        <v>5.7000000000000002E-2</v>
      </c>
      <c r="M86" s="56">
        <f t="shared" si="9"/>
        <v>0.06</v>
      </c>
      <c r="N86" s="56">
        <f t="shared" si="10"/>
        <v>7.8646994222111022E-2</v>
      </c>
      <c r="O86" s="56">
        <f t="shared" si="11"/>
        <v>0.13000000000000003</v>
      </c>
      <c r="Q86" s="52">
        <f t="shared" si="12"/>
        <v>5.7666666666666665E-2</v>
      </c>
      <c r="R86" s="52">
        <f t="shared" si="13"/>
        <v>7.7412530463505339E-2</v>
      </c>
      <c r="S86" s="52">
        <f t="shared" si="14"/>
        <v>0.12866666666666668</v>
      </c>
    </row>
    <row r="87" spans="1:19" x14ac:dyDescent="0.2">
      <c r="A87" s="32">
        <v>37257</v>
      </c>
      <c r="B87" s="54">
        <v>0.26500000000000001</v>
      </c>
      <c r="D87" s="54">
        <v>0.30199999999999999</v>
      </c>
      <c r="E87" s="54">
        <v>0.328276143657942</v>
      </c>
      <c r="F87" s="54">
        <v>0.249</v>
      </c>
      <c r="H87" s="54">
        <v>0.20699999999999999</v>
      </c>
      <c r="I87" s="54">
        <v>0.33200000000000002</v>
      </c>
      <c r="K87" s="54">
        <v>5.7000000000000002E-2</v>
      </c>
      <c r="M87" s="56">
        <f t="shared" si="9"/>
        <v>5.2999999999999992E-2</v>
      </c>
      <c r="N87" s="56">
        <f t="shared" si="10"/>
        <v>7.9276143657942E-2</v>
      </c>
      <c r="O87" s="56">
        <f t="shared" si="11"/>
        <v>0.12500000000000003</v>
      </c>
      <c r="Q87" s="52">
        <f t="shared" si="12"/>
        <v>6.0333333333333329E-2</v>
      </c>
      <c r="R87" s="52">
        <f t="shared" si="13"/>
        <v>8.367435157902868E-2</v>
      </c>
      <c r="S87" s="52">
        <f t="shared" si="14"/>
        <v>0.12866666666666671</v>
      </c>
    </row>
    <row r="88" spans="1:19" x14ac:dyDescent="0.2">
      <c r="A88" s="32">
        <v>37288</v>
      </c>
      <c r="B88" s="54">
        <v>0.27100000000000002</v>
      </c>
      <c r="D88" s="54">
        <v>0.318</v>
      </c>
      <c r="E88" s="54">
        <v>0.343099916857033</v>
      </c>
      <c r="F88" s="54">
        <v>0.25</v>
      </c>
      <c r="H88" s="54">
        <v>0.20799999999999999</v>
      </c>
      <c r="I88" s="54">
        <v>0.33900000000000002</v>
      </c>
      <c r="K88" s="54">
        <v>5.7000000000000002E-2</v>
      </c>
      <c r="M88" s="56">
        <f t="shared" si="9"/>
        <v>6.8000000000000005E-2</v>
      </c>
      <c r="N88" s="56">
        <f t="shared" si="10"/>
        <v>9.3099916857033005E-2</v>
      </c>
      <c r="O88" s="56">
        <f t="shared" si="11"/>
        <v>0.13100000000000003</v>
      </c>
      <c r="Q88" s="52">
        <f t="shared" si="12"/>
        <v>5.9333333333333328E-2</v>
      </c>
      <c r="R88" s="52">
        <f t="shared" si="13"/>
        <v>8.5297744873008341E-2</v>
      </c>
      <c r="S88" s="52">
        <f t="shared" si="14"/>
        <v>0.12800000000000003</v>
      </c>
    </row>
    <row r="89" spans="1:19" x14ac:dyDescent="0.2">
      <c r="A89" s="32">
        <v>37316</v>
      </c>
      <c r="B89" s="54">
        <v>0.27400000000000002</v>
      </c>
      <c r="D89" s="54">
        <v>0.313</v>
      </c>
      <c r="E89" s="54">
        <v>0.33951717410405002</v>
      </c>
      <c r="F89" s="54">
        <v>0.25600000000000001</v>
      </c>
      <c r="H89" s="54">
        <v>0.214</v>
      </c>
      <c r="I89" s="54">
        <v>0.34200000000000003</v>
      </c>
      <c r="K89" s="54">
        <v>5.7000000000000002E-2</v>
      </c>
      <c r="M89" s="56">
        <f t="shared" si="9"/>
        <v>5.6999999999999995E-2</v>
      </c>
      <c r="N89" s="56">
        <f t="shared" si="10"/>
        <v>8.3517174104050018E-2</v>
      </c>
      <c r="O89" s="56">
        <f t="shared" si="11"/>
        <v>0.12800000000000003</v>
      </c>
      <c r="Q89" s="52">
        <f t="shared" si="12"/>
        <v>5.7666666666666665E-2</v>
      </c>
      <c r="R89" s="52">
        <f t="shared" si="13"/>
        <v>8.5578526263404009E-2</v>
      </c>
      <c r="S89" s="52">
        <f t="shared" si="14"/>
        <v>0.13266666666666668</v>
      </c>
    </row>
    <row r="90" spans="1:19" x14ac:dyDescent="0.2">
      <c r="A90" s="32">
        <v>37347</v>
      </c>
      <c r="B90" s="54">
        <v>0.26400000000000001</v>
      </c>
      <c r="D90" s="54">
        <v>0.29899999999999999</v>
      </c>
      <c r="E90" s="54">
        <v>0.331118487829129</v>
      </c>
      <c r="F90" s="54">
        <v>0.251</v>
      </c>
      <c r="H90" s="54">
        <v>0.2</v>
      </c>
      <c r="I90" s="54">
        <v>0.33900000000000002</v>
      </c>
      <c r="K90" s="54">
        <v>5.9000000000000004E-2</v>
      </c>
      <c r="M90" s="56">
        <f t="shared" si="9"/>
        <v>4.7999999999999987E-2</v>
      </c>
      <c r="N90" s="56">
        <f t="shared" si="10"/>
        <v>8.0118487829129004E-2</v>
      </c>
      <c r="O90" s="56">
        <f t="shared" si="11"/>
        <v>0.13900000000000001</v>
      </c>
      <c r="Q90" s="52">
        <f t="shared" si="12"/>
        <v>5.0666666666666658E-2</v>
      </c>
      <c r="R90" s="52">
        <f t="shared" si="13"/>
        <v>7.720643215843602E-2</v>
      </c>
      <c r="S90" s="52">
        <f t="shared" si="14"/>
        <v>0.12933333333333333</v>
      </c>
    </row>
    <row r="91" spans="1:19" x14ac:dyDescent="0.2">
      <c r="A91" s="32">
        <v>37377</v>
      </c>
      <c r="B91" s="54">
        <v>0.26700000000000002</v>
      </c>
      <c r="D91" s="54">
        <v>0.30099999999999999</v>
      </c>
      <c r="E91" s="54">
        <v>0.32198363454212903</v>
      </c>
      <c r="F91" s="54">
        <v>0.254</v>
      </c>
      <c r="H91" s="54">
        <v>0.21299999999999999</v>
      </c>
      <c r="I91" s="54">
        <v>0.33400000000000002</v>
      </c>
      <c r="K91" s="54">
        <v>5.7999999999999996E-2</v>
      </c>
      <c r="M91" s="56">
        <f t="shared" si="9"/>
        <v>4.6999999999999986E-2</v>
      </c>
      <c r="N91" s="56">
        <f t="shared" si="10"/>
        <v>6.7983634542129023E-2</v>
      </c>
      <c r="O91" s="56">
        <f t="shared" si="11"/>
        <v>0.12100000000000002</v>
      </c>
      <c r="Q91" s="52">
        <f t="shared" si="12"/>
        <v>5.033333333333332E-2</v>
      </c>
      <c r="R91" s="52">
        <f t="shared" si="13"/>
        <v>7.4697785266278349E-2</v>
      </c>
      <c r="S91" s="52">
        <f t="shared" si="14"/>
        <v>0.12866666666666668</v>
      </c>
    </row>
    <row r="92" spans="1:19" x14ac:dyDescent="0.2">
      <c r="A92" s="32">
        <v>37408</v>
      </c>
      <c r="B92" s="54">
        <v>0.27</v>
      </c>
      <c r="D92" s="54">
        <v>0.31</v>
      </c>
      <c r="E92" s="54">
        <v>0.32999123342757702</v>
      </c>
      <c r="F92" s="54">
        <v>0.254</v>
      </c>
      <c r="H92" s="54">
        <v>0.21199999999999999</v>
      </c>
      <c r="I92" s="54">
        <v>0.33800000000000002</v>
      </c>
      <c r="K92" s="54">
        <v>5.7999999999999996E-2</v>
      </c>
      <c r="M92" s="56">
        <f t="shared" si="9"/>
        <v>5.5999999999999994E-2</v>
      </c>
      <c r="N92" s="56">
        <f t="shared" si="10"/>
        <v>7.5991233427577021E-2</v>
      </c>
      <c r="O92" s="56">
        <f t="shared" si="11"/>
        <v>0.12600000000000003</v>
      </c>
      <c r="Q92" s="52">
        <f t="shared" si="12"/>
        <v>5.5333333333333325E-2</v>
      </c>
      <c r="R92" s="52">
        <f t="shared" si="13"/>
        <v>7.522669568244468E-2</v>
      </c>
      <c r="S92" s="52">
        <f t="shared" si="14"/>
        <v>0.1246666666666667</v>
      </c>
    </row>
    <row r="93" spans="1:19" x14ac:dyDescent="0.2">
      <c r="A93" s="32">
        <v>37438</v>
      </c>
      <c r="B93" s="54">
        <v>0.26700000000000002</v>
      </c>
      <c r="D93" s="54">
        <v>0.314</v>
      </c>
      <c r="E93" s="54">
        <v>0.33270521907762801</v>
      </c>
      <c r="F93" s="54">
        <v>0.251</v>
      </c>
      <c r="H93" s="54">
        <v>0.20899999999999999</v>
      </c>
      <c r="I93" s="54">
        <v>0.33600000000000002</v>
      </c>
      <c r="K93" s="54">
        <v>5.7999999999999996E-2</v>
      </c>
      <c r="M93" s="56">
        <f t="shared" si="9"/>
        <v>6.3E-2</v>
      </c>
      <c r="N93" s="56">
        <f t="shared" si="10"/>
        <v>8.1705219077628011E-2</v>
      </c>
      <c r="O93" s="56">
        <f t="shared" si="11"/>
        <v>0.12700000000000003</v>
      </c>
      <c r="Q93" s="52">
        <f t="shared" si="12"/>
        <v>6.133333333333333E-2</v>
      </c>
      <c r="R93" s="52">
        <f t="shared" si="13"/>
        <v>7.7960529568405337E-2</v>
      </c>
      <c r="S93" s="52">
        <f t="shared" si="14"/>
        <v>0.12700000000000003</v>
      </c>
    </row>
    <row r="94" spans="1:19" x14ac:dyDescent="0.2">
      <c r="A94" s="32">
        <v>37469</v>
      </c>
      <c r="B94" s="54">
        <v>0.26900000000000002</v>
      </c>
      <c r="D94" s="54">
        <v>0.316</v>
      </c>
      <c r="E94" s="54">
        <v>0.327185136200011</v>
      </c>
      <c r="F94" s="54">
        <v>0.251</v>
      </c>
      <c r="H94" s="54">
        <v>0.21</v>
      </c>
      <c r="I94" s="54">
        <v>0.33800000000000002</v>
      </c>
      <c r="K94" s="54">
        <v>5.7000000000000002E-2</v>
      </c>
      <c r="M94" s="56">
        <f t="shared" si="9"/>
        <v>6.5000000000000002E-2</v>
      </c>
      <c r="N94" s="56">
        <f t="shared" si="10"/>
        <v>7.6185136200010994E-2</v>
      </c>
      <c r="O94" s="56">
        <f t="shared" si="11"/>
        <v>0.12800000000000003</v>
      </c>
      <c r="Q94" s="52">
        <f t="shared" si="12"/>
        <v>6.433333333333334E-2</v>
      </c>
      <c r="R94" s="52">
        <f t="shared" si="13"/>
        <v>7.0135657243514338E-2</v>
      </c>
      <c r="S94" s="52">
        <f t="shared" si="14"/>
        <v>0.12933333333333338</v>
      </c>
    </row>
    <row r="95" spans="1:19" x14ac:dyDescent="0.2">
      <c r="A95" s="32">
        <v>37500</v>
      </c>
      <c r="B95" s="54">
        <v>0.27</v>
      </c>
      <c r="D95" s="54">
        <v>0.32100000000000001</v>
      </c>
      <c r="E95" s="54">
        <v>0.30851661645290401</v>
      </c>
      <c r="F95" s="54">
        <v>0.25600000000000001</v>
      </c>
      <c r="H95" s="54">
        <v>0.20799999999999999</v>
      </c>
      <c r="I95" s="54">
        <v>0.34100000000000003</v>
      </c>
      <c r="K95" s="54">
        <v>5.7000000000000002E-2</v>
      </c>
      <c r="M95" s="56">
        <f t="shared" si="9"/>
        <v>6.5000000000000002E-2</v>
      </c>
      <c r="N95" s="56">
        <f t="shared" si="10"/>
        <v>5.2516616452904008E-2</v>
      </c>
      <c r="O95" s="56">
        <f t="shared" si="11"/>
        <v>0.13300000000000003</v>
      </c>
      <c r="Q95" s="52">
        <f t="shared" si="12"/>
        <v>6.7333333333333342E-2</v>
      </c>
      <c r="R95" s="52">
        <f t="shared" si="13"/>
        <v>7.4073525913286656E-2</v>
      </c>
      <c r="S95" s="52">
        <f t="shared" si="14"/>
        <v>0.12833333333333333</v>
      </c>
    </row>
    <row r="96" spans="1:19" x14ac:dyDescent="0.2">
      <c r="A96" s="32">
        <v>37530</v>
      </c>
      <c r="B96" s="54">
        <v>0.28399999999999997</v>
      </c>
      <c r="D96" s="54">
        <v>0.33400000000000002</v>
      </c>
      <c r="E96" s="54">
        <v>0.35551882508694499</v>
      </c>
      <c r="F96" s="54">
        <v>0.26200000000000001</v>
      </c>
      <c r="H96" s="54">
        <v>0.22500000000000001</v>
      </c>
      <c r="I96" s="54">
        <v>0.34899999999999998</v>
      </c>
      <c r="K96" s="54">
        <v>5.7000000000000002E-2</v>
      </c>
      <c r="M96" s="56">
        <f t="shared" si="9"/>
        <v>7.2000000000000008E-2</v>
      </c>
      <c r="N96" s="56">
        <f t="shared" si="10"/>
        <v>9.3518825086944979E-2</v>
      </c>
      <c r="O96" s="56">
        <f t="shared" si="11"/>
        <v>0.12399999999999997</v>
      </c>
      <c r="Q96" s="52">
        <f t="shared" si="12"/>
        <v>6.8000000000000005E-2</v>
      </c>
      <c r="R96" s="52">
        <f t="shared" si="13"/>
        <v>7.7760017435402659E-2</v>
      </c>
      <c r="S96" s="52">
        <f t="shared" si="14"/>
        <v>0.12833333333333333</v>
      </c>
    </row>
    <row r="97" spans="1:19" x14ac:dyDescent="0.2">
      <c r="A97" s="32">
        <v>37561</v>
      </c>
      <c r="B97" s="54">
        <v>0.27600000000000002</v>
      </c>
      <c r="D97" s="54">
        <v>0.32400000000000001</v>
      </c>
      <c r="E97" s="54">
        <v>0.34424461076635898</v>
      </c>
      <c r="F97" s="54">
        <v>0.25700000000000001</v>
      </c>
      <c r="H97" s="54">
        <v>0.216</v>
      </c>
      <c r="I97" s="54">
        <v>0.34399999999999997</v>
      </c>
      <c r="K97" s="54">
        <v>5.9000000000000004E-2</v>
      </c>
      <c r="M97" s="56">
        <f t="shared" si="9"/>
        <v>6.7000000000000004E-2</v>
      </c>
      <c r="N97" s="56">
        <f t="shared" si="10"/>
        <v>8.7244610766358976E-2</v>
      </c>
      <c r="O97" s="56">
        <f t="shared" si="11"/>
        <v>0.12799999999999997</v>
      </c>
      <c r="Q97" s="52">
        <f t="shared" si="12"/>
        <v>7.0666666666666669E-2</v>
      </c>
      <c r="R97" s="52">
        <f t="shared" si="13"/>
        <v>8.6569628580557653E-2</v>
      </c>
      <c r="S97" s="52">
        <f t="shared" si="14"/>
        <v>0.12766666666666662</v>
      </c>
    </row>
    <row r="98" spans="1:19" x14ac:dyDescent="0.2">
      <c r="A98" s="32">
        <v>37591</v>
      </c>
      <c r="B98" s="54">
        <v>0.27700000000000002</v>
      </c>
      <c r="D98" s="54">
        <v>0.33</v>
      </c>
      <c r="E98" s="54">
        <v>0.335945449888369</v>
      </c>
      <c r="F98" s="54">
        <v>0.25700000000000001</v>
      </c>
      <c r="H98" s="54">
        <v>0.216</v>
      </c>
      <c r="I98" s="54">
        <v>0.34699999999999998</v>
      </c>
      <c r="K98" s="54">
        <v>0.06</v>
      </c>
      <c r="M98" s="56">
        <f t="shared" si="9"/>
        <v>7.3000000000000009E-2</v>
      </c>
      <c r="N98" s="56">
        <f t="shared" si="10"/>
        <v>7.894544988836899E-2</v>
      </c>
      <c r="O98" s="56">
        <f t="shared" si="11"/>
        <v>0.13099999999999998</v>
      </c>
      <c r="Q98" s="52">
        <f t="shared" si="12"/>
        <v>6.3666666666666663E-2</v>
      </c>
      <c r="R98" s="52">
        <f t="shared" si="13"/>
        <v>7.1390342744959645E-2</v>
      </c>
      <c r="S98" s="52">
        <f t="shared" si="14"/>
        <v>0.1283333333333333</v>
      </c>
    </row>
    <row r="99" spans="1:19" x14ac:dyDescent="0.2">
      <c r="A99" s="32">
        <v>37622</v>
      </c>
      <c r="B99" s="54">
        <v>0.27900000000000003</v>
      </c>
      <c r="D99" s="54">
        <v>0.32</v>
      </c>
      <c r="E99" s="54">
        <v>0.31698096758015099</v>
      </c>
      <c r="F99" s="54">
        <v>0.26900000000000002</v>
      </c>
      <c r="H99" s="54">
        <v>0.221</v>
      </c>
      <c r="I99" s="54">
        <v>0.34699999999999998</v>
      </c>
      <c r="K99" s="54">
        <v>5.7999999999999996E-2</v>
      </c>
      <c r="M99" s="56">
        <f t="shared" si="9"/>
        <v>5.099999999999999E-2</v>
      </c>
      <c r="N99" s="56">
        <f t="shared" si="10"/>
        <v>4.7980967580150968E-2</v>
      </c>
      <c r="O99" s="56">
        <f t="shared" si="11"/>
        <v>0.12599999999999997</v>
      </c>
      <c r="Q99" s="52">
        <f t="shared" si="12"/>
        <v>6.2666666666666662E-2</v>
      </c>
      <c r="R99" s="52">
        <f t="shared" si="13"/>
        <v>7.4464054011158978E-2</v>
      </c>
      <c r="S99" s="52">
        <f t="shared" si="14"/>
        <v>0.12566666666666662</v>
      </c>
    </row>
    <row r="100" spans="1:19" x14ac:dyDescent="0.2">
      <c r="A100" s="32">
        <v>37653</v>
      </c>
      <c r="B100" s="54">
        <v>0.28299999999999997</v>
      </c>
      <c r="D100" s="54">
        <v>0.32500000000000001</v>
      </c>
      <c r="E100" s="54">
        <v>0.357465744564957</v>
      </c>
      <c r="F100" s="54">
        <v>0.26100000000000001</v>
      </c>
      <c r="H100" s="54">
        <v>0.22500000000000001</v>
      </c>
      <c r="I100" s="54">
        <v>0.34499999999999997</v>
      </c>
      <c r="K100" s="54">
        <v>5.9000000000000004E-2</v>
      </c>
      <c r="M100" s="56">
        <f t="shared" si="9"/>
        <v>6.4000000000000001E-2</v>
      </c>
      <c r="N100" s="56">
        <f t="shared" si="10"/>
        <v>9.646574456495699E-2</v>
      </c>
      <c r="O100" s="56">
        <f t="shared" si="11"/>
        <v>0.11999999999999997</v>
      </c>
      <c r="Q100" s="52">
        <f t="shared" si="12"/>
        <v>6.0999999999999999E-2</v>
      </c>
      <c r="R100" s="52">
        <f t="shared" si="13"/>
        <v>7.4649177945560641E-2</v>
      </c>
      <c r="S100" s="52">
        <f t="shared" si="14"/>
        <v>0.12466666666666663</v>
      </c>
    </row>
    <row r="101" spans="1:19" x14ac:dyDescent="0.2">
      <c r="A101" s="32">
        <v>37681</v>
      </c>
      <c r="B101" s="54">
        <v>0.28000000000000003</v>
      </c>
      <c r="D101" s="54">
        <v>0.32800000000000001</v>
      </c>
      <c r="E101" s="54">
        <v>0.33950082169157397</v>
      </c>
      <c r="F101" s="54">
        <v>0.26</v>
      </c>
      <c r="H101" s="54">
        <v>0.22</v>
      </c>
      <c r="I101" s="54">
        <v>0.34799999999999998</v>
      </c>
      <c r="K101" s="54">
        <v>5.9000000000000004E-2</v>
      </c>
      <c r="M101" s="56">
        <f t="shared" si="9"/>
        <v>6.8000000000000005E-2</v>
      </c>
      <c r="N101" s="56">
        <f t="shared" si="10"/>
        <v>7.9500821691573964E-2</v>
      </c>
      <c r="O101" s="56">
        <f t="shared" si="11"/>
        <v>0.12799999999999997</v>
      </c>
      <c r="Q101" s="52">
        <f t="shared" si="12"/>
        <v>6.4000000000000001E-2</v>
      </c>
      <c r="R101" s="52">
        <f t="shared" si="13"/>
        <v>8.5311081112923307E-2</v>
      </c>
      <c r="S101" s="52">
        <f t="shared" si="14"/>
        <v>0.12499999999999996</v>
      </c>
    </row>
    <row r="102" spans="1:19" x14ac:dyDescent="0.2">
      <c r="A102" s="32">
        <v>37712</v>
      </c>
      <c r="B102" s="54">
        <v>0.27800000000000002</v>
      </c>
      <c r="D102" s="54">
        <v>0.32100000000000001</v>
      </c>
      <c r="E102" s="54">
        <v>0.34096667708223899</v>
      </c>
      <c r="F102" s="54">
        <v>0.26100000000000001</v>
      </c>
      <c r="H102" s="54">
        <v>0.218</v>
      </c>
      <c r="I102" s="54">
        <v>0.34499999999999997</v>
      </c>
      <c r="K102" s="54">
        <v>0.06</v>
      </c>
      <c r="M102" s="56">
        <f t="shared" si="9"/>
        <v>0.06</v>
      </c>
      <c r="N102" s="56">
        <f t="shared" si="10"/>
        <v>7.9966677082238979E-2</v>
      </c>
      <c r="O102" s="56">
        <f t="shared" si="11"/>
        <v>0.12699999999999997</v>
      </c>
      <c r="Q102" s="52">
        <f t="shared" si="12"/>
        <v>6.0666666666666667E-2</v>
      </c>
      <c r="R102" s="52">
        <f t="shared" si="13"/>
        <v>8.5217310148980652E-2</v>
      </c>
      <c r="S102" s="52">
        <f t="shared" si="14"/>
        <v>0.12433333333333334</v>
      </c>
    </row>
    <row r="103" spans="1:19" x14ac:dyDescent="0.2">
      <c r="A103" s="32">
        <v>37742</v>
      </c>
      <c r="B103" s="54">
        <v>0.27800000000000002</v>
      </c>
      <c r="D103" s="54">
        <v>0.315</v>
      </c>
      <c r="E103" s="54">
        <v>0.35718443167312902</v>
      </c>
      <c r="F103" s="54">
        <v>0.26100000000000001</v>
      </c>
      <c r="H103" s="54">
        <v>0.224</v>
      </c>
      <c r="I103" s="54">
        <v>0.34200000000000003</v>
      </c>
      <c r="K103" s="54">
        <v>6.0999999999999999E-2</v>
      </c>
      <c r="M103" s="56">
        <f t="shared" si="9"/>
        <v>5.3999999999999992E-2</v>
      </c>
      <c r="N103" s="56">
        <f t="shared" si="10"/>
        <v>9.6184431673129012E-2</v>
      </c>
      <c r="O103" s="56">
        <f t="shared" si="11"/>
        <v>0.11800000000000002</v>
      </c>
      <c r="Q103" s="52">
        <f t="shared" si="12"/>
        <v>6.0999999999999999E-2</v>
      </c>
      <c r="R103" s="52">
        <f t="shared" si="13"/>
        <v>9.181366240800333E-2</v>
      </c>
      <c r="S103" s="52">
        <f t="shared" si="14"/>
        <v>0.12466666666666666</v>
      </c>
    </row>
    <row r="104" spans="1:19" x14ac:dyDescent="0.2">
      <c r="A104" s="32">
        <v>37773</v>
      </c>
      <c r="B104" s="54">
        <v>0.28100000000000003</v>
      </c>
      <c r="D104" s="54">
        <v>0.32900000000000001</v>
      </c>
      <c r="E104" s="54">
        <v>0.35928987846864202</v>
      </c>
      <c r="F104" s="54">
        <v>0.26</v>
      </c>
      <c r="H104" s="54">
        <v>0.219</v>
      </c>
      <c r="I104" s="54">
        <v>0.34799999999999998</v>
      </c>
      <c r="K104" s="54">
        <v>6.3E-2</v>
      </c>
      <c r="M104" s="56">
        <f t="shared" si="9"/>
        <v>6.9000000000000006E-2</v>
      </c>
      <c r="N104" s="56">
        <f t="shared" si="10"/>
        <v>9.9289878468642012E-2</v>
      </c>
      <c r="O104" s="56">
        <f t="shared" si="11"/>
        <v>0.12899999999999998</v>
      </c>
      <c r="Q104" s="52">
        <f t="shared" si="12"/>
        <v>6.2E-2</v>
      </c>
      <c r="R104" s="52">
        <f t="shared" si="13"/>
        <v>8.508003400856301E-2</v>
      </c>
      <c r="S104" s="52">
        <f t="shared" si="14"/>
        <v>0.12433333333333334</v>
      </c>
    </row>
    <row r="105" spans="1:19" x14ac:dyDescent="0.2">
      <c r="A105" s="32">
        <v>37803</v>
      </c>
      <c r="B105" s="54">
        <v>0.27400000000000002</v>
      </c>
      <c r="D105" s="54">
        <v>0.32300000000000001</v>
      </c>
      <c r="E105" s="54">
        <v>0.31976579188391802</v>
      </c>
      <c r="F105" s="54">
        <v>0.26</v>
      </c>
      <c r="H105" s="54">
        <v>0.216</v>
      </c>
      <c r="I105" s="54">
        <v>0.34200000000000003</v>
      </c>
      <c r="K105" s="54">
        <v>6.2E-2</v>
      </c>
      <c r="M105" s="56">
        <f t="shared" si="9"/>
        <v>6.3E-2</v>
      </c>
      <c r="N105" s="56">
        <f t="shared" si="10"/>
        <v>5.9765791883918007E-2</v>
      </c>
      <c r="O105" s="56">
        <f t="shared" si="11"/>
        <v>0.12600000000000003</v>
      </c>
      <c r="Q105" s="52">
        <f t="shared" si="12"/>
        <v>6.6333333333333341E-2</v>
      </c>
      <c r="R105" s="52">
        <f t="shared" si="13"/>
        <v>7.7895729201280337E-2</v>
      </c>
      <c r="S105" s="52">
        <f t="shared" si="14"/>
        <v>0.129</v>
      </c>
    </row>
    <row r="106" spans="1:19" x14ac:dyDescent="0.2">
      <c r="A106" s="32">
        <v>37834</v>
      </c>
      <c r="B106" s="54">
        <v>0.27800000000000002</v>
      </c>
      <c r="D106" s="54">
        <v>0.32700000000000001</v>
      </c>
      <c r="E106" s="54">
        <v>0.33463151725128099</v>
      </c>
      <c r="F106" s="54">
        <v>0.26</v>
      </c>
      <c r="H106" s="54">
        <v>0.217</v>
      </c>
      <c r="I106" s="54">
        <v>0.34899999999999998</v>
      </c>
      <c r="K106" s="54">
        <v>6.0999999999999999E-2</v>
      </c>
      <c r="M106" s="56">
        <f t="shared" si="9"/>
        <v>6.7000000000000004E-2</v>
      </c>
      <c r="N106" s="56">
        <f t="shared" si="10"/>
        <v>7.4631517251280977E-2</v>
      </c>
      <c r="O106" s="56">
        <f t="shared" si="11"/>
        <v>0.13199999999999998</v>
      </c>
      <c r="Q106" s="52">
        <f t="shared" si="12"/>
        <v>6.1666666666666668E-2</v>
      </c>
      <c r="R106" s="52">
        <f t="shared" si="13"/>
        <v>7.1740760537489665E-2</v>
      </c>
      <c r="S106" s="52">
        <f t="shared" si="14"/>
        <v>0.129</v>
      </c>
    </row>
    <row r="107" spans="1:19" x14ac:dyDescent="0.2">
      <c r="A107" s="32">
        <v>37865</v>
      </c>
      <c r="B107" s="54">
        <v>0.27100000000000002</v>
      </c>
      <c r="D107" s="54">
        <v>0.309</v>
      </c>
      <c r="E107" s="54">
        <v>0.33482497247727</v>
      </c>
      <c r="F107" s="54">
        <v>0.254</v>
      </c>
      <c r="H107" s="54">
        <v>0.21</v>
      </c>
      <c r="I107" s="54">
        <v>0.33900000000000002</v>
      </c>
      <c r="K107" s="54">
        <v>6.0999999999999999E-2</v>
      </c>
      <c r="M107" s="56">
        <f t="shared" si="9"/>
        <v>5.4999999999999993E-2</v>
      </c>
      <c r="N107" s="56">
        <f t="shared" si="10"/>
        <v>8.0824972477269996E-2</v>
      </c>
      <c r="O107" s="56">
        <f t="shared" si="11"/>
        <v>0.12900000000000003</v>
      </c>
      <c r="Q107" s="52">
        <f t="shared" si="12"/>
        <v>5.6333333333333326E-2</v>
      </c>
      <c r="R107" s="52">
        <f t="shared" si="13"/>
        <v>8.0141559190071321E-2</v>
      </c>
      <c r="S107" s="52">
        <f t="shared" si="14"/>
        <v>0.12466666666666666</v>
      </c>
    </row>
    <row r="108" spans="1:19" x14ac:dyDescent="0.2">
      <c r="A108" s="32">
        <v>37895</v>
      </c>
      <c r="B108" s="54">
        <v>0.27900000000000003</v>
      </c>
      <c r="D108" s="54">
        <v>0.309</v>
      </c>
      <c r="E108" s="54">
        <v>0.346968187841663</v>
      </c>
      <c r="F108" s="54">
        <v>0.26200000000000001</v>
      </c>
      <c r="H108" s="54">
        <v>0.22600000000000001</v>
      </c>
      <c r="I108" s="54">
        <v>0.33900000000000002</v>
      </c>
      <c r="K108" s="54">
        <v>0.06</v>
      </c>
      <c r="M108" s="56">
        <f t="shared" si="9"/>
        <v>4.6999999999999986E-2</v>
      </c>
      <c r="N108" s="56">
        <f t="shared" si="10"/>
        <v>8.496818784166299E-2</v>
      </c>
      <c r="O108" s="56">
        <f t="shared" si="11"/>
        <v>0.11300000000000002</v>
      </c>
      <c r="Q108" s="52">
        <f t="shared" si="12"/>
        <v>5.6999999999999995E-2</v>
      </c>
      <c r="R108" s="52">
        <f t="shared" si="13"/>
        <v>8.5540942399135664E-2</v>
      </c>
      <c r="S108" s="52">
        <f t="shared" si="14"/>
        <v>0.12233333333333336</v>
      </c>
    </row>
    <row r="109" spans="1:19" x14ac:dyDescent="0.2">
      <c r="A109" s="32">
        <v>37926</v>
      </c>
      <c r="B109" s="54">
        <v>0.27500000000000002</v>
      </c>
      <c r="D109" s="54">
        <v>0.32400000000000001</v>
      </c>
      <c r="E109" s="54">
        <v>0.345829666878474</v>
      </c>
      <c r="F109" s="54">
        <v>0.255</v>
      </c>
      <c r="H109" s="54">
        <v>0.217</v>
      </c>
      <c r="I109" s="54">
        <v>0.34200000000000003</v>
      </c>
      <c r="K109" s="54">
        <v>5.7999999999999996E-2</v>
      </c>
      <c r="M109" s="56">
        <f t="shared" si="9"/>
        <v>6.9000000000000006E-2</v>
      </c>
      <c r="N109" s="56">
        <f t="shared" si="10"/>
        <v>9.0829666878473991E-2</v>
      </c>
      <c r="O109" s="56">
        <f t="shared" si="11"/>
        <v>0.12500000000000003</v>
      </c>
      <c r="Q109" s="52">
        <f t="shared" si="12"/>
        <v>5.4333333333333324E-2</v>
      </c>
      <c r="R109" s="52">
        <f t="shared" si="13"/>
        <v>8.9302147724771005E-2</v>
      </c>
      <c r="S109" s="52">
        <f t="shared" si="14"/>
        <v>0.1176666666666667</v>
      </c>
    </row>
    <row r="110" spans="1:19" x14ac:dyDescent="0.2">
      <c r="A110" s="32">
        <v>37956</v>
      </c>
      <c r="B110" s="54">
        <v>0.27300000000000002</v>
      </c>
      <c r="D110" s="54">
        <v>0.30299999999999999</v>
      </c>
      <c r="E110" s="54">
        <v>0.34810858845417603</v>
      </c>
      <c r="F110" s="54">
        <v>0.25600000000000001</v>
      </c>
      <c r="H110" s="54">
        <v>0.22</v>
      </c>
      <c r="I110" s="54">
        <v>0.33500000000000002</v>
      </c>
      <c r="K110" s="54">
        <v>5.7000000000000002E-2</v>
      </c>
      <c r="M110" s="56">
        <f t="shared" si="9"/>
        <v>4.6999999999999986E-2</v>
      </c>
      <c r="N110" s="56">
        <f t="shared" si="10"/>
        <v>9.2108588454176021E-2</v>
      </c>
      <c r="O110" s="56">
        <f t="shared" si="11"/>
        <v>0.11500000000000002</v>
      </c>
      <c r="Q110" s="52">
        <f t="shared" si="12"/>
        <v>6.2333333333333331E-2</v>
      </c>
      <c r="R110" s="52">
        <f t="shared" si="13"/>
        <v>9.9211324161368006E-2</v>
      </c>
      <c r="S110" s="52">
        <f t="shared" si="14"/>
        <v>0.1216666666666667</v>
      </c>
    </row>
    <row r="111" spans="1:19" x14ac:dyDescent="0.2">
      <c r="A111" s="32">
        <v>37987</v>
      </c>
      <c r="B111" s="54">
        <v>0.27100000000000002</v>
      </c>
      <c r="D111" s="54">
        <v>0.32100000000000001</v>
      </c>
      <c r="E111" s="54">
        <v>0.36469571715145399</v>
      </c>
      <c r="F111" s="54">
        <v>0.25</v>
      </c>
      <c r="H111" s="54">
        <v>0.215</v>
      </c>
      <c r="I111" s="54">
        <v>0.34</v>
      </c>
      <c r="K111" s="54">
        <v>5.7000000000000002E-2</v>
      </c>
      <c r="M111" s="56">
        <f t="shared" si="9"/>
        <v>7.1000000000000008E-2</v>
      </c>
      <c r="N111" s="56">
        <f t="shared" si="10"/>
        <v>0.11469571715145399</v>
      </c>
      <c r="O111" s="56">
        <f t="shared" si="11"/>
        <v>0.12500000000000003</v>
      </c>
      <c r="Q111" s="52">
        <f t="shared" si="12"/>
        <v>5.7999999999999996E-2</v>
      </c>
      <c r="R111" s="52">
        <f t="shared" si="13"/>
        <v>9.4272789925826661E-2</v>
      </c>
      <c r="S111" s="52">
        <f t="shared" si="14"/>
        <v>0.12033333333333336</v>
      </c>
    </row>
    <row r="112" spans="1:19" x14ac:dyDescent="0.2">
      <c r="A112" s="32">
        <v>38018</v>
      </c>
      <c r="B112" s="54">
        <v>0.27</v>
      </c>
      <c r="D112" s="54">
        <v>0.312</v>
      </c>
      <c r="E112" s="54">
        <v>0.33201406417184998</v>
      </c>
      <c r="F112" s="54">
        <v>0.25600000000000001</v>
      </c>
      <c r="H112" s="54">
        <v>0.214</v>
      </c>
      <c r="I112" s="54">
        <v>0.33500000000000002</v>
      </c>
      <c r="K112" s="54">
        <v>5.5999999999999994E-2</v>
      </c>
      <c r="M112" s="56">
        <f t="shared" si="9"/>
        <v>5.5999999999999994E-2</v>
      </c>
      <c r="N112" s="56">
        <f t="shared" si="10"/>
        <v>7.6014064171849971E-2</v>
      </c>
      <c r="O112" s="56">
        <f t="shared" si="11"/>
        <v>0.12100000000000002</v>
      </c>
      <c r="Q112" s="52">
        <f t="shared" si="12"/>
        <v>6.133333333333333E-2</v>
      </c>
      <c r="R112" s="52">
        <f t="shared" si="13"/>
        <v>8.4063520049191653E-2</v>
      </c>
      <c r="S112" s="52">
        <f t="shared" si="14"/>
        <v>0.12200000000000004</v>
      </c>
    </row>
    <row r="113" spans="1:19" x14ac:dyDescent="0.2">
      <c r="A113" s="32">
        <v>38047</v>
      </c>
      <c r="B113" s="54">
        <v>0.27300000000000002</v>
      </c>
      <c r="D113" s="54">
        <v>0.317</v>
      </c>
      <c r="E113" s="54">
        <v>0.32148077882427101</v>
      </c>
      <c r="F113" s="54">
        <v>0.26</v>
      </c>
      <c r="H113" s="54">
        <v>0.218</v>
      </c>
      <c r="I113" s="54">
        <v>0.33800000000000002</v>
      </c>
      <c r="K113" s="54">
        <v>5.7999999999999996E-2</v>
      </c>
      <c r="M113" s="56">
        <f t="shared" si="9"/>
        <v>5.6999999999999995E-2</v>
      </c>
      <c r="N113" s="56">
        <f t="shared" si="10"/>
        <v>6.1480778824270998E-2</v>
      </c>
      <c r="O113" s="56">
        <f t="shared" si="11"/>
        <v>0.12000000000000002</v>
      </c>
      <c r="Q113" s="52">
        <f t="shared" si="12"/>
        <v>5.7999999999999996E-2</v>
      </c>
      <c r="R113" s="52">
        <f t="shared" si="13"/>
        <v>7.3146785238162648E-2</v>
      </c>
      <c r="S113" s="52">
        <f t="shared" si="14"/>
        <v>0.12233333333333336</v>
      </c>
    </row>
    <row r="114" spans="1:19" x14ac:dyDescent="0.2">
      <c r="A114" s="32">
        <v>38078</v>
      </c>
      <c r="B114" s="54">
        <v>0.26700000000000002</v>
      </c>
      <c r="D114" s="54">
        <v>0.312</v>
      </c>
      <c r="E114" s="54">
        <v>0.33294551271836698</v>
      </c>
      <c r="F114" s="54">
        <v>0.251</v>
      </c>
      <c r="H114" s="54">
        <v>0.21</v>
      </c>
      <c r="I114" s="54">
        <v>0.33600000000000002</v>
      </c>
      <c r="K114" s="54">
        <v>5.5999999999999994E-2</v>
      </c>
      <c r="M114" s="56">
        <f t="shared" si="9"/>
        <v>6.0999999999999999E-2</v>
      </c>
      <c r="N114" s="56">
        <f t="shared" si="10"/>
        <v>8.1945512718366975E-2</v>
      </c>
      <c r="O114" s="56">
        <f t="shared" si="11"/>
        <v>0.12600000000000003</v>
      </c>
      <c r="Q114" s="52">
        <f t="shared" si="12"/>
        <v>6.2333333333333331E-2</v>
      </c>
      <c r="R114" s="52">
        <f t="shared" si="13"/>
        <v>6.6109491926470323E-2</v>
      </c>
      <c r="S114" s="52">
        <f t="shared" si="14"/>
        <v>0.12633333333333338</v>
      </c>
    </row>
    <row r="115" spans="1:19" x14ac:dyDescent="0.2">
      <c r="A115" s="32">
        <v>38108</v>
      </c>
      <c r="B115" s="54">
        <v>0.27</v>
      </c>
      <c r="D115" s="54">
        <v>0.32600000000000001</v>
      </c>
      <c r="E115" s="54">
        <v>0.31190218423677302</v>
      </c>
      <c r="F115" s="54">
        <v>0.25700000000000001</v>
      </c>
      <c r="H115" s="54">
        <v>0.20899999999999999</v>
      </c>
      <c r="I115" s="54">
        <v>0.34200000000000003</v>
      </c>
      <c r="K115" s="54">
        <v>5.5999999999999994E-2</v>
      </c>
      <c r="M115" s="56">
        <f t="shared" si="9"/>
        <v>6.9000000000000006E-2</v>
      </c>
      <c r="N115" s="56">
        <f t="shared" si="10"/>
        <v>5.4902184236773011E-2</v>
      </c>
      <c r="O115" s="56">
        <f t="shared" si="11"/>
        <v>0.13300000000000003</v>
      </c>
      <c r="Q115" s="52">
        <f t="shared" si="12"/>
        <v>6.2E-2</v>
      </c>
      <c r="R115" s="52">
        <f t="shared" si="13"/>
        <v>7.0427111625833316E-2</v>
      </c>
      <c r="S115" s="52">
        <f t="shared" si="14"/>
        <v>0.12933333333333333</v>
      </c>
    </row>
    <row r="116" spans="1:19" x14ac:dyDescent="0.2">
      <c r="A116" s="32">
        <v>38139</v>
      </c>
      <c r="B116" s="54">
        <v>0.28100000000000003</v>
      </c>
      <c r="D116" s="54">
        <v>0.32</v>
      </c>
      <c r="E116" s="54">
        <v>0.33843363792235998</v>
      </c>
      <c r="F116" s="54">
        <v>0.26400000000000001</v>
      </c>
      <c r="H116" s="54">
        <v>0.22</v>
      </c>
      <c r="I116" s="54">
        <v>0.34899999999999998</v>
      </c>
      <c r="K116" s="54">
        <v>5.5999999999999994E-2</v>
      </c>
      <c r="M116" s="56">
        <f t="shared" si="9"/>
        <v>5.5999999999999994E-2</v>
      </c>
      <c r="N116" s="56">
        <f t="shared" si="10"/>
        <v>7.4433637922359963E-2</v>
      </c>
      <c r="O116" s="56">
        <f t="shared" si="11"/>
        <v>0.12899999999999998</v>
      </c>
      <c r="Q116" s="52">
        <f t="shared" si="12"/>
        <v>6.2666666666666662E-2</v>
      </c>
      <c r="R116" s="52">
        <f t="shared" si="13"/>
        <v>6.9716531078669985E-2</v>
      </c>
      <c r="S116" s="52">
        <f t="shared" si="14"/>
        <v>0.13133333333333333</v>
      </c>
    </row>
    <row r="117" spans="1:19" x14ac:dyDescent="0.2">
      <c r="A117" s="32">
        <v>38169</v>
      </c>
      <c r="B117" s="54">
        <v>0.27300000000000002</v>
      </c>
      <c r="D117" s="54">
        <v>0.31900000000000001</v>
      </c>
      <c r="E117" s="54">
        <v>0.33581377107687699</v>
      </c>
      <c r="F117" s="54">
        <v>0.25600000000000001</v>
      </c>
      <c r="H117" s="54">
        <v>0.21099999999999999</v>
      </c>
      <c r="I117" s="54">
        <v>0.34300000000000003</v>
      </c>
      <c r="K117" s="54">
        <v>5.5E-2</v>
      </c>
      <c r="M117" s="56">
        <f t="shared" si="9"/>
        <v>6.3E-2</v>
      </c>
      <c r="N117" s="56">
        <f t="shared" si="10"/>
        <v>7.9813771076876983E-2</v>
      </c>
      <c r="O117" s="56">
        <f t="shared" si="11"/>
        <v>0.13200000000000003</v>
      </c>
      <c r="Q117" s="52">
        <f t="shared" si="12"/>
        <v>6.0999999999999999E-2</v>
      </c>
      <c r="R117" s="52">
        <f t="shared" si="13"/>
        <v>7.8723963056642976E-2</v>
      </c>
      <c r="S117" s="52">
        <f t="shared" si="14"/>
        <v>0.12733333333333333</v>
      </c>
    </row>
    <row r="118" spans="1:19" x14ac:dyDescent="0.2">
      <c r="A118" s="32">
        <v>38200</v>
      </c>
      <c r="B118" s="54">
        <v>0.26800000000000002</v>
      </c>
      <c r="D118" s="54">
        <v>0.314</v>
      </c>
      <c r="E118" s="54">
        <v>0.33192448017069198</v>
      </c>
      <c r="F118" s="54">
        <v>0.25</v>
      </c>
      <c r="H118" s="54">
        <v>0.21199999999999999</v>
      </c>
      <c r="I118" s="54">
        <v>0.33300000000000002</v>
      </c>
      <c r="K118" s="54">
        <v>5.4000000000000006E-2</v>
      </c>
      <c r="M118" s="56">
        <f t="shared" si="9"/>
        <v>6.4000000000000001E-2</v>
      </c>
      <c r="N118" s="56">
        <f t="shared" si="10"/>
        <v>8.1924480170691982E-2</v>
      </c>
      <c r="O118" s="56">
        <f t="shared" si="11"/>
        <v>0.12100000000000002</v>
      </c>
      <c r="Q118" s="52">
        <f t="shared" si="12"/>
        <v>6.3E-2</v>
      </c>
      <c r="R118" s="52">
        <f t="shared" si="13"/>
        <v>7.8991660454526991E-2</v>
      </c>
      <c r="S118" s="52">
        <f t="shared" si="14"/>
        <v>0.1236666666666667</v>
      </c>
    </row>
    <row r="119" spans="1:19" x14ac:dyDescent="0.2">
      <c r="A119" s="32">
        <v>38231</v>
      </c>
      <c r="B119" s="54">
        <v>0.27700000000000002</v>
      </c>
      <c r="D119" s="54">
        <v>0.32100000000000001</v>
      </c>
      <c r="E119" s="54">
        <v>0.33423673011601202</v>
      </c>
      <c r="F119" s="54">
        <v>0.25900000000000001</v>
      </c>
      <c r="H119" s="54">
        <v>0.221</v>
      </c>
      <c r="I119" s="54">
        <v>0.33900000000000002</v>
      </c>
      <c r="K119" s="54">
        <v>5.4000000000000006E-2</v>
      </c>
      <c r="M119" s="56">
        <f t="shared" si="9"/>
        <v>6.2E-2</v>
      </c>
      <c r="N119" s="56">
        <f t="shared" si="10"/>
        <v>7.5236730116012007E-2</v>
      </c>
      <c r="O119" s="56">
        <f t="shared" si="11"/>
        <v>0.11800000000000002</v>
      </c>
      <c r="Q119" s="52">
        <f t="shared" si="12"/>
        <v>6.533333333333334E-2</v>
      </c>
      <c r="R119" s="52">
        <f t="shared" si="13"/>
        <v>8.3147098130318661E-2</v>
      </c>
      <c r="S119" s="52">
        <f t="shared" si="14"/>
        <v>0.11933333333333336</v>
      </c>
    </row>
    <row r="120" spans="1:19" x14ac:dyDescent="0.2">
      <c r="A120" s="32">
        <v>38261</v>
      </c>
      <c r="B120" s="54">
        <v>0.27300000000000002</v>
      </c>
      <c r="D120" s="54">
        <v>0.32200000000000001</v>
      </c>
      <c r="E120" s="54">
        <v>0.34428008410425198</v>
      </c>
      <c r="F120" s="54">
        <v>0.252</v>
      </c>
      <c r="H120" s="54">
        <v>0.217</v>
      </c>
      <c r="I120" s="54">
        <v>0.33600000000000002</v>
      </c>
      <c r="K120" s="54">
        <v>5.5E-2</v>
      </c>
      <c r="M120" s="56">
        <f t="shared" si="9"/>
        <v>7.0000000000000007E-2</v>
      </c>
      <c r="N120" s="56">
        <f t="shared" si="10"/>
        <v>9.228008410425198E-2</v>
      </c>
      <c r="O120" s="56">
        <f t="shared" si="11"/>
        <v>0.11900000000000002</v>
      </c>
      <c r="Q120" s="52">
        <f t="shared" si="12"/>
        <v>6.8333333333333343E-2</v>
      </c>
      <c r="R120" s="52">
        <f t="shared" si="13"/>
        <v>8.2802259284131999E-2</v>
      </c>
      <c r="S120" s="52">
        <f t="shared" si="14"/>
        <v>0.1216666666666667</v>
      </c>
    </row>
    <row r="121" spans="1:19" x14ac:dyDescent="0.2">
      <c r="A121" s="32">
        <v>38292</v>
      </c>
      <c r="B121" s="54">
        <v>0.27200000000000002</v>
      </c>
      <c r="D121" s="54">
        <v>0.32600000000000001</v>
      </c>
      <c r="E121" s="54">
        <v>0.33388996363213203</v>
      </c>
      <c r="F121" s="54">
        <v>0.253</v>
      </c>
      <c r="H121" s="54">
        <v>0.21299999999999999</v>
      </c>
      <c r="I121" s="54">
        <v>0.34100000000000003</v>
      </c>
      <c r="K121" s="54">
        <v>5.4000000000000006E-2</v>
      </c>
      <c r="M121" s="56">
        <f t="shared" si="9"/>
        <v>7.3000000000000009E-2</v>
      </c>
      <c r="N121" s="56">
        <f t="shared" si="10"/>
        <v>8.0889963632132023E-2</v>
      </c>
      <c r="O121" s="56">
        <f t="shared" si="11"/>
        <v>0.12800000000000003</v>
      </c>
      <c r="Q121" s="52">
        <f t="shared" si="12"/>
        <v>7.3000000000000009E-2</v>
      </c>
      <c r="R121" s="52">
        <f t="shared" si="13"/>
        <v>8.2396699296721332E-2</v>
      </c>
      <c r="S121" s="52">
        <f t="shared" si="14"/>
        <v>0.12300000000000004</v>
      </c>
    </row>
    <row r="122" spans="1:19" x14ac:dyDescent="0.2">
      <c r="A122" s="32">
        <v>38322</v>
      </c>
      <c r="B122" s="54">
        <v>0.27100000000000002</v>
      </c>
      <c r="D122" s="54">
        <v>0.32800000000000001</v>
      </c>
      <c r="E122" s="54">
        <v>0.32602005015377999</v>
      </c>
      <c r="F122" s="54">
        <v>0.252</v>
      </c>
      <c r="H122" s="54">
        <v>0.215</v>
      </c>
      <c r="I122" s="54">
        <v>0.33700000000000002</v>
      </c>
      <c r="K122" s="54">
        <v>5.4000000000000006E-2</v>
      </c>
      <c r="M122" s="56">
        <f t="shared" si="9"/>
        <v>7.6000000000000012E-2</v>
      </c>
      <c r="N122" s="56">
        <f t="shared" si="10"/>
        <v>7.4020050153779993E-2</v>
      </c>
      <c r="O122" s="56">
        <f t="shared" si="11"/>
        <v>0.12200000000000003</v>
      </c>
      <c r="Q122" s="52">
        <f t="shared" si="12"/>
        <v>7.5000000000000011E-2</v>
      </c>
      <c r="R122" s="52">
        <f t="shared" si="13"/>
        <v>7.4736595001782327E-2</v>
      </c>
      <c r="S122" s="52">
        <f t="shared" si="14"/>
        <v>0.1246666666666667</v>
      </c>
    </row>
    <row r="123" spans="1:19" x14ac:dyDescent="0.2">
      <c r="A123" s="32">
        <v>38353</v>
      </c>
      <c r="B123" s="54">
        <v>0.26500000000000001</v>
      </c>
      <c r="D123" s="54">
        <v>0.32400000000000001</v>
      </c>
      <c r="E123" s="54">
        <v>0.31729977121943498</v>
      </c>
      <c r="F123" s="54">
        <v>0.248</v>
      </c>
      <c r="H123" s="54">
        <v>0.20799999999999999</v>
      </c>
      <c r="I123" s="54">
        <v>0.33200000000000002</v>
      </c>
      <c r="K123" s="54">
        <v>5.2999999999999999E-2</v>
      </c>
      <c r="M123" s="56">
        <f t="shared" si="9"/>
        <v>7.6000000000000012E-2</v>
      </c>
      <c r="N123" s="56">
        <f t="shared" si="10"/>
        <v>6.929977121943498E-2</v>
      </c>
      <c r="O123" s="56">
        <f t="shared" si="11"/>
        <v>0.12400000000000003</v>
      </c>
      <c r="Q123" s="52">
        <f t="shared" si="12"/>
        <v>7.2666666666666671E-2</v>
      </c>
      <c r="R123" s="52">
        <f t="shared" si="13"/>
        <v>7.6567811514659315E-2</v>
      </c>
      <c r="S123" s="52">
        <f t="shared" si="14"/>
        <v>0.12733333333333338</v>
      </c>
    </row>
    <row r="124" spans="1:19" x14ac:dyDescent="0.2">
      <c r="A124" s="32">
        <v>38384</v>
      </c>
      <c r="B124" s="54">
        <v>0.27100000000000002</v>
      </c>
      <c r="D124" s="54">
        <v>0.31900000000000001</v>
      </c>
      <c r="E124" s="54">
        <v>0.33938361317076299</v>
      </c>
      <c r="F124" s="54">
        <v>0.253</v>
      </c>
      <c r="H124" s="54">
        <v>0.20699999999999999</v>
      </c>
      <c r="I124" s="54">
        <v>0.34300000000000003</v>
      </c>
      <c r="K124" s="54">
        <v>5.4000000000000006E-2</v>
      </c>
      <c r="M124" s="56">
        <f t="shared" si="9"/>
        <v>6.6000000000000003E-2</v>
      </c>
      <c r="N124" s="56">
        <f t="shared" si="10"/>
        <v>8.6383613170762985E-2</v>
      </c>
      <c r="O124" s="56">
        <f t="shared" si="11"/>
        <v>0.13600000000000004</v>
      </c>
      <c r="Q124" s="52">
        <f t="shared" si="12"/>
        <v>7.1333333333333346E-2</v>
      </c>
      <c r="R124" s="52">
        <f t="shared" si="13"/>
        <v>7.0664168667233976E-2</v>
      </c>
      <c r="S124" s="52">
        <f t="shared" si="14"/>
        <v>0.12900000000000003</v>
      </c>
    </row>
    <row r="125" spans="1:19" x14ac:dyDescent="0.2">
      <c r="A125" s="32">
        <v>38412</v>
      </c>
      <c r="B125" s="54">
        <v>0.27100000000000002</v>
      </c>
      <c r="D125" s="54">
        <v>0.32900000000000001</v>
      </c>
      <c r="E125" s="54">
        <v>0.31330912161150398</v>
      </c>
      <c r="F125" s="54">
        <v>0.25700000000000001</v>
      </c>
      <c r="H125" s="54">
        <v>0.214</v>
      </c>
      <c r="I125" s="54">
        <v>0.34100000000000003</v>
      </c>
      <c r="K125" s="54">
        <v>5.2000000000000005E-2</v>
      </c>
      <c r="M125" s="56">
        <f t="shared" si="9"/>
        <v>7.2000000000000008E-2</v>
      </c>
      <c r="N125" s="56">
        <f t="shared" si="10"/>
        <v>5.6309121611503976E-2</v>
      </c>
      <c r="O125" s="56">
        <f t="shared" si="11"/>
        <v>0.12700000000000003</v>
      </c>
      <c r="Q125" s="52">
        <f t="shared" si="12"/>
        <v>6.9666666666666668E-2</v>
      </c>
      <c r="R125" s="52">
        <f t="shared" si="13"/>
        <v>7.027503015692832E-2</v>
      </c>
      <c r="S125" s="52">
        <f t="shared" si="14"/>
        <v>0.12900000000000003</v>
      </c>
    </row>
    <row r="126" spans="1:19" x14ac:dyDescent="0.2">
      <c r="A126" s="32">
        <v>38443</v>
      </c>
      <c r="B126" s="54">
        <v>0.26500000000000001</v>
      </c>
      <c r="D126" s="54">
        <v>0.32</v>
      </c>
      <c r="E126" s="54">
        <v>0.317132355688518</v>
      </c>
      <c r="F126" s="54">
        <v>0.249</v>
      </c>
      <c r="H126" s="54">
        <v>0.20899999999999999</v>
      </c>
      <c r="I126" s="54">
        <v>0.33300000000000002</v>
      </c>
      <c r="K126" s="54">
        <v>5.2000000000000005E-2</v>
      </c>
      <c r="M126" s="56">
        <f t="shared" si="9"/>
        <v>7.1000000000000008E-2</v>
      </c>
      <c r="N126" s="56">
        <f t="shared" si="10"/>
        <v>6.8132355688517998E-2</v>
      </c>
      <c r="O126" s="56">
        <f t="shared" si="11"/>
        <v>0.12400000000000003</v>
      </c>
      <c r="Q126" s="52">
        <f t="shared" si="12"/>
        <v>7.2333333333333347E-2</v>
      </c>
      <c r="R126" s="52">
        <f t="shared" si="13"/>
        <v>7.1156893919200992E-2</v>
      </c>
      <c r="S126" s="52">
        <f t="shared" si="14"/>
        <v>0.1246666666666667</v>
      </c>
    </row>
    <row r="127" spans="1:19" x14ac:dyDescent="0.2">
      <c r="A127" s="32">
        <v>38473</v>
      </c>
      <c r="B127" s="54">
        <v>0.26800000000000002</v>
      </c>
      <c r="D127" s="54">
        <v>0.32100000000000001</v>
      </c>
      <c r="E127" s="54">
        <v>0.336029204457581</v>
      </c>
      <c r="F127" s="54">
        <v>0.247</v>
      </c>
      <c r="H127" s="54">
        <v>0.21199999999999999</v>
      </c>
      <c r="I127" s="54">
        <v>0.33500000000000002</v>
      </c>
      <c r="K127" s="54">
        <v>5.0999999999999997E-2</v>
      </c>
      <c r="M127" s="56">
        <f t="shared" si="9"/>
        <v>7.400000000000001E-2</v>
      </c>
      <c r="N127" s="56">
        <f t="shared" si="10"/>
        <v>8.9029204457581002E-2</v>
      </c>
      <c r="O127" s="56">
        <f t="shared" si="11"/>
        <v>0.12300000000000003</v>
      </c>
      <c r="Q127" s="52">
        <f t="shared" si="12"/>
        <v>7.2000000000000008E-2</v>
      </c>
      <c r="R127" s="52">
        <f t="shared" si="13"/>
        <v>7.3552825256321674E-2</v>
      </c>
      <c r="S127" s="52">
        <f t="shared" si="14"/>
        <v>0.12533333333333335</v>
      </c>
    </row>
    <row r="128" spans="1:19" x14ac:dyDescent="0.2">
      <c r="A128" s="32">
        <v>38504</v>
      </c>
      <c r="B128" s="54">
        <v>0.26200000000000001</v>
      </c>
      <c r="D128" s="54">
        <v>0.318</v>
      </c>
      <c r="E128" s="54">
        <v>0.31049691562286602</v>
      </c>
      <c r="F128" s="54">
        <v>0.247</v>
      </c>
      <c r="H128" s="54">
        <v>0.20100000000000001</v>
      </c>
      <c r="I128" s="54">
        <v>0.33</v>
      </c>
      <c r="K128" s="54">
        <v>0.05</v>
      </c>
      <c r="M128" s="56">
        <f t="shared" si="9"/>
        <v>7.1000000000000008E-2</v>
      </c>
      <c r="N128" s="56">
        <f t="shared" si="10"/>
        <v>6.3496915622866024E-2</v>
      </c>
      <c r="O128" s="56">
        <f t="shared" si="11"/>
        <v>0.129</v>
      </c>
      <c r="Q128" s="52">
        <f t="shared" si="12"/>
        <v>7.1333333333333346E-2</v>
      </c>
      <c r="R128" s="52">
        <f t="shared" si="13"/>
        <v>7.9910770864429007E-2</v>
      </c>
      <c r="S128" s="52">
        <f t="shared" si="14"/>
        <v>0.13133333333333333</v>
      </c>
    </row>
    <row r="129" spans="1:19" x14ac:dyDescent="0.2">
      <c r="A129" s="32">
        <v>38534</v>
      </c>
      <c r="B129" s="54">
        <v>0.28199999999999997</v>
      </c>
      <c r="D129" s="54">
        <v>0.33100000000000002</v>
      </c>
      <c r="E129" s="54">
        <v>0.34920619251284002</v>
      </c>
      <c r="F129" s="54">
        <v>0.26200000000000001</v>
      </c>
      <c r="H129" s="54">
        <v>0.215</v>
      </c>
      <c r="I129" s="54">
        <v>0.35699999999999998</v>
      </c>
      <c r="K129" s="54">
        <v>0.05</v>
      </c>
      <c r="M129" s="56">
        <f t="shared" si="9"/>
        <v>6.9000000000000006E-2</v>
      </c>
      <c r="N129" s="56">
        <f t="shared" si="10"/>
        <v>8.7206192512840008E-2</v>
      </c>
      <c r="O129" s="56">
        <f t="shared" si="11"/>
        <v>0.14199999999999999</v>
      </c>
      <c r="Q129" s="52">
        <f t="shared" si="12"/>
        <v>7.1000000000000008E-2</v>
      </c>
      <c r="R129" s="52">
        <f t="shared" si="13"/>
        <v>8.2362788123235678E-2</v>
      </c>
      <c r="S129" s="52">
        <f t="shared" si="14"/>
        <v>0.13500000000000001</v>
      </c>
    </row>
    <row r="130" spans="1:19" x14ac:dyDescent="0.2">
      <c r="A130" s="32">
        <v>38565</v>
      </c>
      <c r="B130" s="54">
        <v>0.27200000000000002</v>
      </c>
      <c r="D130" s="54">
        <v>0.32300000000000001</v>
      </c>
      <c r="E130" s="54">
        <v>0.34638525623400102</v>
      </c>
      <c r="F130" s="54">
        <v>0.25</v>
      </c>
      <c r="H130" s="54">
        <v>0.21</v>
      </c>
      <c r="I130" s="54">
        <v>0.34399999999999997</v>
      </c>
      <c r="K130" s="54">
        <v>4.9000000000000002E-2</v>
      </c>
      <c r="M130" s="56">
        <f t="shared" si="9"/>
        <v>7.3000000000000009E-2</v>
      </c>
      <c r="N130" s="56">
        <f t="shared" si="10"/>
        <v>9.6385256234001015E-2</v>
      </c>
      <c r="O130" s="56">
        <f t="shared" si="11"/>
        <v>0.13399999999999998</v>
      </c>
      <c r="Q130" s="52">
        <f t="shared" si="12"/>
        <v>6.8000000000000005E-2</v>
      </c>
      <c r="R130" s="52">
        <f t="shared" si="13"/>
        <v>9.1722592998579669E-2</v>
      </c>
      <c r="S130" s="52">
        <f t="shared" si="14"/>
        <v>0.13533333333333331</v>
      </c>
    </row>
    <row r="131" spans="1:19" x14ac:dyDescent="0.2">
      <c r="A131" s="32">
        <v>38596</v>
      </c>
      <c r="B131" s="54">
        <v>0.27900000000000003</v>
      </c>
      <c r="D131" s="54">
        <v>0.32100000000000001</v>
      </c>
      <c r="E131" s="54">
        <v>0.350576330248898</v>
      </c>
      <c r="F131" s="54">
        <v>0.25900000000000001</v>
      </c>
      <c r="H131" s="54">
        <v>0.217</v>
      </c>
      <c r="I131" s="54">
        <v>0.34699999999999998</v>
      </c>
      <c r="K131" s="54">
        <v>0.05</v>
      </c>
      <c r="M131" s="56">
        <f t="shared" si="9"/>
        <v>6.2E-2</v>
      </c>
      <c r="N131" s="56">
        <f t="shared" si="10"/>
        <v>9.1576330248897997E-2</v>
      </c>
      <c r="O131" s="56">
        <f t="shared" si="11"/>
        <v>0.12999999999999998</v>
      </c>
      <c r="Q131" s="52">
        <f t="shared" si="12"/>
        <v>6.8333333333333343E-2</v>
      </c>
      <c r="R131" s="52">
        <f t="shared" si="13"/>
        <v>8.6135628364913341E-2</v>
      </c>
      <c r="S131" s="52">
        <f t="shared" si="14"/>
        <v>0.13399999999999998</v>
      </c>
    </row>
    <row r="132" spans="1:19" x14ac:dyDescent="0.2">
      <c r="A132" s="32">
        <v>38626</v>
      </c>
      <c r="B132" s="54">
        <v>0.27600000000000002</v>
      </c>
      <c r="D132" s="54">
        <v>0.32800000000000001</v>
      </c>
      <c r="E132" s="54">
        <v>0.32844529861184102</v>
      </c>
      <c r="F132" s="54">
        <v>0.25800000000000001</v>
      </c>
      <c r="H132" s="54">
        <v>0.21099999999999999</v>
      </c>
      <c r="I132" s="54">
        <v>0.34899999999999998</v>
      </c>
      <c r="K132" s="54">
        <v>0.05</v>
      </c>
      <c r="M132" s="56">
        <f t="shared" ref="M132:M195" si="15">D132-F132</f>
        <v>7.0000000000000007E-2</v>
      </c>
      <c r="N132" s="56">
        <f t="shared" ref="N132:N195" si="16">E132-F132</f>
        <v>7.0445298611841012E-2</v>
      </c>
      <c r="O132" s="56">
        <f t="shared" ref="O132:O195" si="17">I132-H132</f>
        <v>0.13799999999999998</v>
      </c>
      <c r="Q132" s="52">
        <f t="shared" si="12"/>
        <v>6.3666666666666663E-2</v>
      </c>
      <c r="R132" s="52">
        <f t="shared" si="13"/>
        <v>6.8546426931548665E-2</v>
      </c>
      <c r="S132" s="52">
        <f t="shared" si="14"/>
        <v>0.13466666666666663</v>
      </c>
    </row>
    <row r="133" spans="1:19" x14ac:dyDescent="0.2">
      <c r="A133" s="32">
        <v>38657</v>
      </c>
      <c r="B133" s="54">
        <v>0.27200000000000002</v>
      </c>
      <c r="D133" s="54">
        <v>0.31900000000000001</v>
      </c>
      <c r="E133" s="54">
        <v>0.303617651933907</v>
      </c>
      <c r="F133" s="54">
        <v>0.26</v>
      </c>
      <c r="H133" s="54">
        <v>0.20899999999999999</v>
      </c>
      <c r="I133" s="54">
        <v>0.34499999999999997</v>
      </c>
      <c r="K133" s="54">
        <v>0.05</v>
      </c>
      <c r="M133" s="56">
        <f t="shared" si="15"/>
        <v>5.8999999999999997E-2</v>
      </c>
      <c r="N133" s="56">
        <f t="shared" si="16"/>
        <v>4.3617651933906987E-2</v>
      </c>
      <c r="O133" s="56">
        <f t="shared" si="17"/>
        <v>0.13599999999999998</v>
      </c>
      <c r="Q133" s="52">
        <f t="shared" ref="Q133:Q196" si="18">AVERAGE(M132:M134)</f>
        <v>6.3666666666666663E-2</v>
      </c>
      <c r="R133" s="52">
        <f t="shared" ref="R133:R196" si="19">AVERAGE(N132:N134)</f>
        <v>6.099150861340067E-2</v>
      </c>
      <c r="S133" s="52">
        <f t="shared" ref="S133:S196" si="20">AVERAGE(O132:O134)</f>
        <v>0.13533333333333333</v>
      </c>
    </row>
    <row r="134" spans="1:19" x14ac:dyDescent="0.2">
      <c r="A134" s="32">
        <v>38687</v>
      </c>
      <c r="B134" s="54">
        <v>0.26400000000000001</v>
      </c>
      <c r="D134" s="54">
        <v>0.312</v>
      </c>
      <c r="E134" s="54">
        <v>0.31891157529445402</v>
      </c>
      <c r="F134" s="54">
        <v>0.25</v>
      </c>
      <c r="H134" s="54">
        <v>0.20300000000000001</v>
      </c>
      <c r="I134" s="54">
        <v>0.33500000000000002</v>
      </c>
      <c r="K134" s="54">
        <v>4.9000000000000002E-2</v>
      </c>
      <c r="M134" s="56">
        <f t="shared" si="15"/>
        <v>6.2E-2</v>
      </c>
      <c r="N134" s="56">
        <f t="shared" si="16"/>
        <v>6.8911575294454019E-2</v>
      </c>
      <c r="O134" s="56">
        <f t="shared" si="17"/>
        <v>0.13200000000000001</v>
      </c>
      <c r="Q134" s="52">
        <f t="shared" si="18"/>
        <v>5.7999999999999996E-2</v>
      </c>
      <c r="R134" s="52">
        <f t="shared" si="19"/>
        <v>5.9964797390326008E-2</v>
      </c>
      <c r="S134" s="52">
        <f t="shared" si="20"/>
        <v>0.13500000000000001</v>
      </c>
    </row>
    <row r="135" spans="1:19" x14ac:dyDescent="0.2">
      <c r="A135" s="32">
        <v>38718</v>
      </c>
      <c r="B135" s="54">
        <v>0.27200000000000002</v>
      </c>
      <c r="D135" s="54">
        <v>0.313</v>
      </c>
      <c r="E135" s="54">
        <v>0.32736516494261703</v>
      </c>
      <c r="F135" s="54">
        <v>0.26</v>
      </c>
      <c r="H135" s="54">
        <v>0.21</v>
      </c>
      <c r="I135" s="54">
        <v>0.34699999999999998</v>
      </c>
      <c r="K135" s="54">
        <v>4.7E-2</v>
      </c>
      <c r="M135" s="56">
        <f t="shared" si="15"/>
        <v>5.2999999999999992E-2</v>
      </c>
      <c r="N135" s="56">
        <f t="shared" si="16"/>
        <v>6.7365164942617017E-2</v>
      </c>
      <c r="O135" s="56">
        <f t="shared" si="17"/>
        <v>0.13699999999999998</v>
      </c>
      <c r="Q135" s="52">
        <f t="shared" si="18"/>
        <v>6.133333333333333E-2</v>
      </c>
      <c r="R135" s="52">
        <f t="shared" si="19"/>
        <v>6.8666246527366345E-2</v>
      </c>
      <c r="S135" s="52">
        <f t="shared" si="20"/>
        <v>0.13266666666666668</v>
      </c>
    </row>
    <row r="136" spans="1:19" x14ac:dyDescent="0.2">
      <c r="A136" s="32">
        <v>38749</v>
      </c>
      <c r="B136" s="54">
        <v>0.26800000000000002</v>
      </c>
      <c r="D136" s="54">
        <v>0.32100000000000001</v>
      </c>
      <c r="E136" s="54">
        <v>0.32172199934502799</v>
      </c>
      <c r="F136" s="54">
        <v>0.252</v>
      </c>
      <c r="H136" s="54">
        <v>0.20799999999999999</v>
      </c>
      <c r="I136" s="54">
        <v>0.33700000000000002</v>
      </c>
      <c r="K136" s="54">
        <v>4.8000000000000001E-2</v>
      </c>
      <c r="M136" s="56">
        <f t="shared" si="15"/>
        <v>6.9000000000000006E-2</v>
      </c>
      <c r="N136" s="56">
        <f t="shared" si="16"/>
        <v>6.9721999345027985E-2</v>
      </c>
      <c r="O136" s="56">
        <f t="shared" si="17"/>
        <v>0.12900000000000003</v>
      </c>
      <c r="Q136" s="52">
        <f t="shared" si="18"/>
        <v>5.9666666666666666E-2</v>
      </c>
      <c r="R136" s="52">
        <f t="shared" si="19"/>
        <v>6.7566048289772682E-2</v>
      </c>
      <c r="S136" s="52">
        <f t="shared" si="20"/>
        <v>0.13066666666666668</v>
      </c>
    </row>
    <row r="137" spans="1:19" x14ac:dyDescent="0.2">
      <c r="A137" s="32">
        <v>38777</v>
      </c>
      <c r="B137" s="54">
        <v>0.26200000000000001</v>
      </c>
      <c r="D137" s="54">
        <v>0.30599999999999999</v>
      </c>
      <c r="E137" s="54">
        <v>0.31461098058167303</v>
      </c>
      <c r="F137" s="54">
        <v>0.249</v>
      </c>
      <c r="H137" s="54">
        <v>0.20699999999999999</v>
      </c>
      <c r="I137" s="54">
        <v>0.33300000000000002</v>
      </c>
      <c r="K137" s="54">
        <v>4.7E-2</v>
      </c>
      <c r="M137" s="56">
        <f t="shared" si="15"/>
        <v>5.6999999999999995E-2</v>
      </c>
      <c r="N137" s="56">
        <f t="shared" si="16"/>
        <v>6.5610980581673028E-2</v>
      </c>
      <c r="O137" s="56">
        <f t="shared" si="17"/>
        <v>0.12600000000000003</v>
      </c>
      <c r="Q137" s="52">
        <f t="shared" si="18"/>
        <v>6.6666666666666666E-2</v>
      </c>
      <c r="R137" s="52">
        <f t="shared" si="19"/>
        <v>6.9084147259629011E-2</v>
      </c>
      <c r="S137" s="52">
        <f t="shared" si="20"/>
        <v>0.13100000000000003</v>
      </c>
    </row>
    <row r="138" spans="1:19" x14ac:dyDescent="0.2">
      <c r="A138" s="32">
        <v>38808</v>
      </c>
      <c r="B138" s="54">
        <v>0.26200000000000001</v>
      </c>
      <c r="D138" s="54">
        <v>0.31900000000000001</v>
      </c>
      <c r="E138" s="54">
        <v>0.316919461852186</v>
      </c>
      <c r="F138" s="54">
        <v>0.245</v>
      </c>
      <c r="H138" s="54">
        <v>0.19900000000000001</v>
      </c>
      <c r="I138" s="54">
        <v>0.33700000000000002</v>
      </c>
      <c r="K138" s="54">
        <v>4.7E-2</v>
      </c>
      <c r="M138" s="56">
        <f t="shared" si="15"/>
        <v>7.400000000000001E-2</v>
      </c>
      <c r="N138" s="56">
        <f t="shared" si="16"/>
        <v>7.1919461852186006E-2</v>
      </c>
      <c r="O138" s="56">
        <f t="shared" si="17"/>
        <v>0.13800000000000001</v>
      </c>
      <c r="Q138" s="52">
        <f t="shared" si="18"/>
        <v>6.2666666666666662E-2</v>
      </c>
      <c r="R138" s="52">
        <f t="shared" si="19"/>
        <v>6.719806718828035E-2</v>
      </c>
      <c r="S138" s="52">
        <f t="shared" si="20"/>
        <v>0.13300000000000001</v>
      </c>
    </row>
    <row r="139" spans="1:19" x14ac:dyDescent="0.2">
      <c r="A139" s="32">
        <v>38838</v>
      </c>
      <c r="B139" s="54">
        <v>0.26700000000000002</v>
      </c>
      <c r="D139" s="54">
        <v>0.308</v>
      </c>
      <c r="E139" s="54">
        <v>0.315063759130982</v>
      </c>
      <c r="F139" s="54">
        <v>0.251</v>
      </c>
      <c r="H139" s="54">
        <v>0.20399999999999999</v>
      </c>
      <c r="I139" s="54">
        <v>0.33900000000000002</v>
      </c>
      <c r="K139" s="54">
        <v>4.5999999999999999E-2</v>
      </c>
      <c r="M139" s="56">
        <f t="shared" si="15"/>
        <v>5.6999999999999995E-2</v>
      </c>
      <c r="N139" s="56">
        <f t="shared" si="16"/>
        <v>6.4063759130982001E-2</v>
      </c>
      <c r="O139" s="56">
        <f t="shared" si="17"/>
        <v>0.13500000000000004</v>
      </c>
      <c r="Q139" s="52">
        <f t="shared" si="18"/>
        <v>6.5666666666666665E-2</v>
      </c>
      <c r="R139" s="52">
        <f t="shared" si="19"/>
        <v>6.5411244793124004E-2</v>
      </c>
      <c r="S139" s="52">
        <f t="shared" si="20"/>
        <v>0.13999999999999999</v>
      </c>
    </row>
    <row r="140" spans="1:19" x14ac:dyDescent="0.2">
      <c r="A140" s="32">
        <v>38869</v>
      </c>
      <c r="B140" s="54">
        <v>0.26700000000000002</v>
      </c>
      <c r="D140" s="54">
        <v>0.318</v>
      </c>
      <c r="E140" s="54">
        <v>0.31225051339620402</v>
      </c>
      <c r="F140" s="54">
        <v>0.252</v>
      </c>
      <c r="H140" s="54">
        <v>0.19700000000000001</v>
      </c>
      <c r="I140" s="54">
        <v>0.34399999999999997</v>
      </c>
      <c r="K140" s="54">
        <v>4.5999999999999999E-2</v>
      </c>
      <c r="M140" s="56">
        <f t="shared" si="15"/>
        <v>6.6000000000000003E-2</v>
      </c>
      <c r="N140" s="56">
        <f t="shared" si="16"/>
        <v>6.025051339620402E-2</v>
      </c>
      <c r="O140" s="56">
        <f t="shared" si="17"/>
        <v>0.14699999999999996</v>
      </c>
      <c r="Q140" s="52">
        <f t="shared" si="18"/>
        <v>6.433333333333334E-2</v>
      </c>
      <c r="R140" s="52">
        <f t="shared" si="19"/>
        <v>6.2314552063589344E-2</v>
      </c>
      <c r="S140" s="52">
        <f t="shared" si="20"/>
        <v>0.13500000000000001</v>
      </c>
    </row>
    <row r="141" spans="1:19" x14ac:dyDescent="0.2">
      <c r="A141" s="32">
        <v>38899</v>
      </c>
      <c r="B141" s="54">
        <v>0.25800000000000001</v>
      </c>
      <c r="D141" s="54">
        <v>0.312</v>
      </c>
      <c r="E141" s="54">
        <v>0.304629383663582</v>
      </c>
      <c r="F141" s="54">
        <v>0.24199999999999999</v>
      </c>
      <c r="H141" s="54">
        <v>0.20100000000000001</v>
      </c>
      <c r="I141" s="54">
        <v>0.32400000000000001</v>
      </c>
      <c r="K141" s="54">
        <v>4.7E-2</v>
      </c>
      <c r="M141" s="56">
        <f t="shared" si="15"/>
        <v>7.0000000000000007E-2</v>
      </c>
      <c r="N141" s="56">
        <f t="shared" si="16"/>
        <v>6.2629383663582006E-2</v>
      </c>
      <c r="O141" s="56">
        <f t="shared" si="17"/>
        <v>0.123</v>
      </c>
      <c r="Q141" s="52">
        <f t="shared" si="18"/>
        <v>6.4666666666666664E-2</v>
      </c>
      <c r="R141" s="52">
        <f t="shared" si="19"/>
        <v>5.8994904705758668E-2</v>
      </c>
      <c r="S141" s="52">
        <f t="shared" si="20"/>
        <v>0.13233333333333333</v>
      </c>
    </row>
    <row r="142" spans="1:19" x14ac:dyDescent="0.2">
      <c r="A142" s="32">
        <v>38930</v>
      </c>
      <c r="B142" s="54">
        <v>0.26700000000000002</v>
      </c>
      <c r="D142" s="54">
        <v>0.311</v>
      </c>
      <c r="E142" s="54">
        <v>0.30710481705748999</v>
      </c>
      <c r="F142" s="54">
        <v>0.253</v>
      </c>
      <c r="H142" s="54">
        <v>0.20799999999999999</v>
      </c>
      <c r="I142" s="54">
        <v>0.33500000000000002</v>
      </c>
      <c r="K142" s="54">
        <v>4.7E-2</v>
      </c>
      <c r="M142" s="56">
        <f t="shared" si="15"/>
        <v>5.7999999999999996E-2</v>
      </c>
      <c r="N142" s="56">
        <f t="shared" si="16"/>
        <v>5.4104817057489984E-2</v>
      </c>
      <c r="O142" s="56">
        <f t="shared" si="17"/>
        <v>0.12700000000000003</v>
      </c>
      <c r="Q142" s="52">
        <f t="shared" si="18"/>
        <v>6.5000000000000002E-2</v>
      </c>
      <c r="R142" s="52">
        <f t="shared" si="19"/>
        <v>6.6448315839408342E-2</v>
      </c>
      <c r="S142" s="52">
        <f t="shared" si="20"/>
        <v>0.12733333333333333</v>
      </c>
    </row>
    <row r="143" spans="1:19" x14ac:dyDescent="0.2">
      <c r="A143" s="32">
        <v>38961</v>
      </c>
      <c r="B143" s="54">
        <v>0.25800000000000001</v>
      </c>
      <c r="D143" s="54">
        <v>0.30399999999999999</v>
      </c>
      <c r="E143" s="54">
        <v>0.31961074679715301</v>
      </c>
      <c r="F143" s="54">
        <v>0.23699999999999999</v>
      </c>
      <c r="H143" s="54">
        <v>0.19600000000000001</v>
      </c>
      <c r="I143" s="54">
        <v>0.32800000000000001</v>
      </c>
      <c r="K143" s="54">
        <v>4.4999999999999998E-2</v>
      </c>
      <c r="M143" s="56">
        <f t="shared" si="15"/>
        <v>6.7000000000000004E-2</v>
      </c>
      <c r="N143" s="56">
        <f t="shared" si="16"/>
        <v>8.2610746797153023E-2</v>
      </c>
      <c r="O143" s="56">
        <f t="shared" si="17"/>
        <v>0.13200000000000001</v>
      </c>
      <c r="Q143" s="52">
        <f t="shared" si="18"/>
        <v>6.0666666666666667E-2</v>
      </c>
      <c r="R143" s="52">
        <f t="shared" si="19"/>
        <v>7.0905214623106338E-2</v>
      </c>
      <c r="S143" s="52">
        <f t="shared" si="20"/>
        <v>0.12733333333333333</v>
      </c>
    </row>
    <row r="144" spans="1:19" x14ac:dyDescent="0.2">
      <c r="A144" s="32">
        <v>38991</v>
      </c>
      <c r="B144" s="54">
        <v>0.25800000000000001</v>
      </c>
      <c r="D144" s="54">
        <v>0.29799999999999999</v>
      </c>
      <c r="E144" s="54">
        <v>0.317000080014676</v>
      </c>
      <c r="F144" s="54">
        <v>0.24099999999999999</v>
      </c>
      <c r="H144" s="54">
        <v>0.20200000000000001</v>
      </c>
      <c r="I144" s="54">
        <v>0.32500000000000001</v>
      </c>
      <c r="K144" s="54">
        <v>4.4000000000000004E-2</v>
      </c>
      <c r="M144" s="56">
        <f t="shared" si="15"/>
        <v>5.6999999999999995E-2</v>
      </c>
      <c r="N144" s="56">
        <f t="shared" si="16"/>
        <v>7.6000080014676008E-2</v>
      </c>
      <c r="O144" s="56">
        <f t="shared" si="17"/>
        <v>0.123</v>
      </c>
      <c r="Q144" s="52">
        <f t="shared" si="18"/>
        <v>5.9666666666666666E-2</v>
      </c>
      <c r="R144" s="52">
        <f t="shared" si="19"/>
        <v>7.5517967657008342E-2</v>
      </c>
      <c r="S144" s="52">
        <f t="shared" si="20"/>
        <v>0.124</v>
      </c>
    </row>
    <row r="145" spans="1:19" x14ac:dyDescent="0.2">
      <c r="A145" s="32">
        <v>39022</v>
      </c>
      <c r="B145" s="54">
        <v>0.26200000000000001</v>
      </c>
      <c r="D145" s="54">
        <v>0.30299999999999999</v>
      </c>
      <c r="E145" s="54">
        <v>0.31594307615919598</v>
      </c>
      <c r="F145" s="54">
        <v>0.248</v>
      </c>
      <c r="H145" s="54">
        <v>0.21</v>
      </c>
      <c r="I145" s="54">
        <v>0.32700000000000001</v>
      </c>
      <c r="K145" s="54">
        <v>4.4999999999999998E-2</v>
      </c>
      <c r="M145" s="56">
        <f t="shared" si="15"/>
        <v>5.4999999999999993E-2</v>
      </c>
      <c r="N145" s="56">
        <f t="shared" si="16"/>
        <v>6.7943076159195981E-2</v>
      </c>
      <c r="O145" s="56">
        <f t="shared" si="17"/>
        <v>0.11700000000000002</v>
      </c>
      <c r="Q145" s="52">
        <f t="shared" si="18"/>
        <v>5.4666666666666662E-2</v>
      </c>
      <c r="R145" s="52">
        <f t="shared" si="19"/>
        <v>6.9999001780133671E-2</v>
      </c>
      <c r="S145" s="52">
        <f t="shared" si="20"/>
        <v>0.12466666666666669</v>
      </c>
    </row>
    <row r="146" spans="1:19" x14ac:dyDescent="0.2">
      <c r="A146" s="32">
        <v>39052</v>
      </c>
      <c r="B146" s="54">
        <v>0.26800000000000002</v>
      </c>
      <c r="D146" s="54">
        <v>0.30499999999999999</v>
      </c>
      <c r="E146" s="54">
        <v>0.31905384916652901</v>
      </c>
      <c r="F146" s="54">
        <v>0.253</v>
      </c>
      <c r="H146" s="54">
        <v>0.20499999999999999</v>
      </c>
      <c r="I146" s="54">
        <v>0.33900000000000002</v>
      </c>
      <c r="K146" s="54">
        <v>4.4000000000000004E-2</v>
      </c>
      <c r="M146" s="56">
        <f t="shared" si="15"/>
        <v>5.1999999999999991E-2</v>
      </c>
      <c r="N146" s="56">
        <f t="shared" si="16"/>
        <v>6.6053849166529011E-2</v>
      </c>
      <c r="O146" s="56">
        <f t="shared" si="17"/>
        <v>0.13400000000000004</v>
      </c>
      <c r="Q146" s="52">
        <f t="shared" si="18"/>
        <v>5.4333333333333324E-2</v>
      </c>
      <c r="R146" s="52">
        <f t="shared" si="19"/>
        <v>6.9730802257253324E-2</v>
      </c>
      <c r="S146" s="52">
        <f t="shared" si="20"/>
        <v>0.12533333333333338</v>
      </c>
    </row>
    <row r="147" spans="1:19" x14ac:dyDescent="0.2">
      <c r="A147" s="32">
        <v>39083</v>
      </c>
      <c r="B147" s="54">
        <v>0.26700000000000002</v>
      </c>
      <c r="D147" s="54">
        <v>0.308</v>
      </c>
      <c r="E147" s="54">
        <v>0.327195481446035</v>
      </c>
      <c r="F147" s="54">
        <v>0.252</v>
      </c>
      <c r="H147" s="54">
        <v>0.20899999999999999</v>
      </c>
      <c r="I147" s="54">
        <v>0.33400000000000002</v>
      </c>
      <c r="K147" s="54">
        <v>4.5999999999999999E-2</v>
      </c>
      <c r="M147" s="56">
        <f t="shared" si="15"/>
        <v>5.5999999999999994E-2</v>
      </c>
      <c r="N147" s="56">
        <f t="shared" si="16"/>
        <v>7.5195481446034995E-2</v>
      </c>
      <c r="O147" s="56">
        <f t="shared" si="17"/>
        <v>0.12500000000000003</v>
      </c>
      <c r="Q147" s="52">
        <f t="shared" si="18"/>
        <v>5.4666666666666662E-2</v>
      </c>
      <c r="R147" s="52">
        <f t="shared" si="19"/>
        <v>6.7506347333518998E-2</v>
      </c>
      <c r="S147" s="52">
        <f t="shared" si="20"/>
        <v>0.13133333333333336</v>
      </c>
    </row>
    <row r="148" spans="1:19" x14ac:dyDescent="0.2">
      <c r="A148" s="32">
        <v>39114</v>
      </c>
      <c r="B148" s="54">
        <v>0.26300000000000001</v>
      </c>
      <c r="D148" s="54">
        <v>0.30499999999999999</v>
      </c>
      <c r="E148" s="54">
        <v>0.31026971138799297</v>
      </c>
      <c r="F148" s="54">
        <v>0.249</v>
      </c>
      <c r="H148" s="54">
        <v>0.20100000000000001</v>
      </c>
      <c r="I148" s="54">
        <v>0.33600000000000002</v>
      </c>
      <c r="K148" s="54">
        <v>4.4999999999999998E-2</v>
      </c>
      <c r="M148" s="56">
        <f t="shared" si="15"/>
        <v>5.5999999999999994E-2</v>
      </c>
      <c r="N148" s="56">
        <f t="shared" si="16"/>
        <v>6.1269711387992976E-2</v>
      </c>
      <c r="O148" s="56">
        <f t="shared" si="17"/>
        <v>0.13500000000000001</v>
      </c>
      <c r="Q148" s="52">
        <f t="shared" si="18"/>
        <v>5.7333333333333326E-2</v>
      </c>
      <c r="R148" s="52">
        <f t="shared" si="19"/>
        <v>7.0437546531208664E-2</v>
      </c>
      <c r="S148" s="52">
        <f t="shared" si="20"/>
        <v>0.12866666666666668</v>
      </c>
    </row>
    <row r="149" spans="1:19" x14ac:dyDescent="0.2">
      <c r="A149" s="32">
        <v>39142</v>
      </c>
      <c r="B149" s="54">
        <v>0.25600000000000001</v>
      </c>
      <c r="D149" s="54">
        <v>0.29899999999999999</v>
      </c>
      <c r="E149" s="54">
        <v>0.31384744675959803</v>
      </c>
      <c r="F149" s="54">
        <v>0.23899999999999999</v>
      </c>
      <c r="H149" s="54">
        <v>0.2</v>
      </c>
      <c r="I149" s="54">
        <v>0.32600000000000001</v>
      </c>
      <c r="K149" s="54">
        <v>4.4000000000000004E-2</v>
      </c>
      <c r="M149" s="56">
        <f t="shared" si="15"/>
        <v>0.06</v>
      </c>
      <c r="N149" s="56">
        <f t="shared" si="16"/>
        <v>7.4847446759598035E-2</v>
      </c>
      <c r="O149" s="56">
        <f t="shared" si="17"/>
        <v>0.126</v>
      </c>
      <c r="Q149" s="52">
        <f t="shared" si="18"/>
        <v>5.5666666666666663E-2</v>
      </c>
      <c r="R149" s="52">
        <f t="shared" si="19"/>
        <v>6.8688261685264332E-2</v>
      </c>
      <c r="S149" s="52">
        <f t="shared" si="20"/>
        <v>0.13133333333333333</v>
      </c>
    </row>
    <row r="150" spans="1:19" x14ac:dyDescent="0.2">
      <c r="A150" s="32">
        <v>39173</v>
      </c>
      <c r="B150" s="54">
        <v>0.26500000000000001</v>
      </c>
      <c r="D150" s="54">
        <v>0.29799999999999999</v>
      </c>
      <c r="E150" s="54">
        <v>0.316947626908202</v>
      </c>
      <c r="F150" s="54">
        <v>0.247</v>
      </c>
      <c r="H150" s="54">
        <v>0.20300000000000001</v>
      </c>
      <c r="I150" s="54">
        <v>0.33600000000000002</v>
      </c>
      <c r="K150" s="54">
        <v>4.4999999999999998E-2</v>
      </c>
      <c r="M150" s="56">
        <f t="shared" si="15"/>
        <v>5.099999999999999E-2</v>
      </c>
      <c r="N150" s="56">
        <f t="shared" si="16"/>
        <v>6.9947626908201999E-2</v>
      </c>
      <c r="O150" s="56">
        <f t="shared" si="17"/>
        <v>0.13300000000000001</v>
      </c>
      <c r="Q150" s="52">
        <f t="shared" si="18"/>
        <v>5.6999999999999995E-2</v>
      </c>
      <c r="R150" s="52">
        <f t="shared" si="19"/>
        <v>7.5288136169497019E-2</v>
      </c>
      <c r="S150" s="52">
        <f t="shared" si="20"/>
        <v>0.13366666666666668</v>
      </c>
    </row>
    <row r="151" spans="1:19" x14ac:dyDescent="0.2">
      <c r="A151" s="32">
        <v>39203</v>
      </c>
      <c r="B151" s="54">
        <v>0.25800000000000001</v>
      </c>
      <c r="D151" s="54">
        <v>0.29899999999999999</v>
      </c>
      <c r="E151" s="54">
        <v>0.320069334840691</v>
      </c>
      <c r="F151" s="54">
        <v>0.23899999999999999</v>
      </c>
      <c r="H151" s="54">
        <v>0.191</v>
      </c>
      <c r="I151" s="54">
        <v>0.33300000000000002</v>
      </c>
      <c r="K151" s="54">
        <v>4.4000000000000004E-2</v>
      </c>
      <c r="M151" s="56">
        <f t="shared" si="15"/>
        <v>0.06</v>
      </c>
      <c r="N151" s="56">
        <f t="shared" si="16"/>
        <v>8.106933484069101E-2</v>
      </c>
      <c r="O151" s="56">
        <f t="shared" si="17"/>
        <v>0.14200000000000002</v>
      </c>
      <c r="Q151" s="52">
        <f t="shared" si="18"/>
        <v>5.266666666666666E-2</v>
      </c>
      <c r="R151" s="52">
        <f t="shared" si="19"/>
        <v>7.9071630929175671E-2</v>
      </c>
      <c r="S151" s="52">
        <f t="shared" si="20"/>
        <v>0.13433333333333333</v>
      </c>
    </row>
    <row r="152" spans="1:19" x14ac:dyDescent="0.2">
      <c r="A152" s="32">
        <v>39234</v>
      </c>
      <c r="B152" s="54">
        <v>0.27300000000000002</v>
      </c>
      <c r="D152" s="54">
        <v>0.30499999999999999</v>
      </c>
      <c r="E152" s="54">
        <v>0.344197931038634</v>
      </c>
      <c r="F152" s="54">
        <v>0.25800000000000001</v>
      </c>
      <c r="H152" s="54">
        <v>0.21199999999999999</v>
      </c>
      <c r="I152" s="54">
        <v>0.34</v>
      </c>
      <c r="K152" s="54">
        <v>4.5999999999999999E-2</v>
      </c>
      <c r="M152" s="56">
        <f t="shared" si="15"/>
        <v>4.6999999999999986E-2</v>
      </c>
      <c r="N152" s="56">
        <f t="shared" si="16"/>
        <v>8.619793103863399E-2</v>
      </c>
      <c r="O152" s="56">
        <f t="shared" si="17"/>
        <v>0.12800000000000003</v>
      </c>
      <c r="Q152" s="52">
        <f t="shared" si="18"/>
        <v>5.3999999999999992E-2</v>
      </c>
      <c r="R152" s="52">
        <f t="shared" si="19"/>
        <v>7.8937449086783337E-2</v>
      </c>
      <c r="S152" s="52">
        <f t="shared" si="20"/>
        <v>0.13100000000000001</v>
      </c>
    </row>
    <row r="153" spans="1:19" x14ac:dyDescent="0.2">
      <c r="A153" s="32">
        <v>39264</v>
      </c>
      <c r="B153" s="54">
        <v>0.27100000000000002</v>
      </c>
      <c r="D153" s="54">
        <v>0.309</v>
      </c>
      <c r="E153" s="54">
        <v>0.323545081381025</v>
      </c>
      <c r="F153" s="54">
        <v>0.254</v>
      </c>
      <c r="H153" s="54">
        <v>0.214</v>
      </c>
      <c r="I153" s="54">
        <v>0.33700000000000002</v>
      </c>
      <c r="K153" s="54">
        <v>4.7E-2</v>
      </c>
      <c r="M153" s="56">
        <f t="shared" si="15"/>
        <v>5.4999999999999993E-2</v>
      </c>
      <c r="N153" s="56">
        <f t="shared" si="16"/>
        <v>6.9545081381024998E-2</v>
      </c>
      <c r="O153" s="56">
        <f t="shared" si="17"/>
        <v>0.12300000000000003</v>
      </c>
      <c r="Q153" s="52">
        <f t="shared" si="18"/>
        <v>5.1999999999999991E-2</v>
      </c>
      <c r="R153" s="52">
        <f t="shared" si="19"/>
        <v>8.0848769212190322E-2</v>
      </c>
      <c r="S153" s="52">
        <f t="shared" si="20"/>
        <v>0.12500000000000003</v>
      </c>
    </row>
    <row r="154" spans="1:19" x14ac:dyDescent="0.2">
      <c r="A154" s="32">
        <v>39295</v>
      </c>
      <c r="B154" s="54">
        <v>0.26600000000000001</v>
      </c>
      <c r="D154" s="54">
        <v>0.30299999999999999</v>
      </c>
      <c r="E154" s="54">
        <v>0.33580329521691199</v>
      </c>
      <c r="F154" s="54">
        <v>0.249</v>
      </c>
      <c r="H154" s="54">
        <v>0.20799999999999999</v>
      </c>
      <c r="I154" s="54">
        <v>0.33200000000000002</v>
      </c>
      <c r="K154" s="54">
        <v>4.5999999999999999E-2</v>
      </c>
      <c r="M154" s="56">
        <f t="shared" si="15"/>
        <v>5.3999999999999992E-2</v>
      </c>
      <c r="N154" s="56">
        <f t="shared" si="16"/>
        <v>8.6803295216911991E-2</v>
      </c>
      <c r="O154" s="56">
        <f t="shared" si="17"/>
        <v>0.12400000000000003</v>
      </c>
      <c r="Q154" s="52">
        <f t="shared" si="18"/>
        <v>5.4666666666666662E-2</v>
      </c>
      <c r="R154" s="52">
        <f t="shared" si="19"/>
        <v>7.8927294838887663E-2</v>
      </c>
      <c r="S154" s="52">
        <f t="shared" si="20"/>
        <v>0.1236666666666667</v>
      </c>
    </row>
    <row r="155" spans="1:19" x14ac:dyDescent="0.2">
      <c r="A155" s="32">
        <v>39326</v>
      </c>
      <c r="B155" s="54">
        <v>0.27</v>
      </c>
      <c r="D155" s="54">
        <v>0.30499999999999999</v>
      </c>
      <c r="E155" s="54">
        <v>0.330433507918726</v>
      </c>
      <c r="F155" s="54">
        <v>0.25</v>
      </c>
      <c r="H155" s="54">
        <v>0.21099999999999999</v>
      </c>
      <c r="I155" s="54">
        <v>0.33500000000000002</v>
      </c>
      <c r="K155" s="54">
        <v>4.7E-2</v>
      </c>
      <c r="M155" s="56">
        <f t="shared" si="15"/>
        <v>5.4999999999999993E-2</v>
      </c>
      <c r="N155" s="56">
        <f t="shared" si="16"/>
        <v>8.0433507918725999E-2</v>
      </c>
      <c r="O155" s="56">
        <f t="shared" si="17"/>
        <v>0.12400000000000003</v>
      </c>
      <c r="Q155" s="52">
        <f t="shared" si="18"/>
        <v>5.3666666666666661E-2</v>
      </c>
      <c r="R155" s="52">
        <f t="shared" si="19"/>
        <v>8.1672640915884998E-2</v>
      </c>
      <c r="S155" s="52">
        <f t="shared" si="20"/>
        <v>0.12533333333333338</v>
      </c>
    </row>
    <row r="156" spans="1:19" x14ac:dyDescent="0.2">
      <c r="A156" s="32">
        <v>39356</v>
      </c>
      <c r="B156" s="54">
        <v>0.26900000000000002</v>
      </c>
      <c r="D156" s="54">
        <v>0.30499999999999999</v>
      </c>
      <c r="E156" s="54">
        <v>0.330781119612017</v>
      </c>
      <c r="F156" s="54">
        <v>0.253</v>
      </c>
      <c r="H156" s="54">
        <v>0.21</v>
      </c>
      <c r="I156" s="54">
        <v>0.33800000000000002</v>
      </c>
      <c r="K156" s="54">
        <v>4.7E-2</v>
      </c>
      <c r="M156" s="56">
        <f t="shared" si="15"/>
        <v>5.1999999999999991E-2</v>
      </c>
      <c r="N156" s="56">
        <f t="shared" si="16"/>
        <v>7.7781119612017002E-2</v>
      </c>
      <c r="O156" s="56">
        <f t="shared" si="17"/>
        <v>0.12800000000000003</v>
      </c>
      <c r="Q156" s="52">
        <f t="shared" si="18"/>
        <v>5.4666666666666662E-2</v>
      </c>
      <c r="R156" s="52">
        <f t="shared" si="19"/>
        <v>7.8826244549541999E-2</v>
      </c>
      <c r="S156" s="52">
        <f t="shared" si="20"/>
        <v>0.12400000000000004</v>
      </c>
    </row>
    <row r="157" spans="1:19" x14ac:dyDescent="0.2">
      <c r="A157" s="32">
        <v>39387</v>
      </c>
      <c r="B157" s="54">
        <v>0.26900000000000002</v>
      </c>
      <c r="D157" s="54">
        <v>0.311</v>
      </c>
      <c r="E157" s="54">
        <v>0.33226410611788298</v>
      </c>
      <c r="F157" s="54">
        <v>0.254</v>
      </c>
      <c r="H157" s="54">
        <v>0.216</v>
      </c>
      <c r="I157" s="54">
        <v>0.33600000000000002</v>
      </c>
      <c r="K157" s="54">
        <v>4.7E-2</v>
      </c>
      <c r="M157" s="56">
        <f t="shared" si="15"/>
        <v>5.6999999999999995E-2</v>
      </c>
      <c r="N157" s="56">
        <f t="shared" si="16"/>
        <v>7.8264106117882981E-2</v>
      </c>
      <c r="O157" s="56">
        <f t="shared" si="17"/>
        <v>0.12000000000000002</v>
      </c>
      <c r="Q157" s="52">
        <f t="shared" si="18"/>
        <v>5.033333333333332E-2</v>
      </c>
      <c r="R157" s="52">
        <f t="shared" si="19"/>
        <v>7.7237159978932324E-2</v>
      </c>
      <c r="S157" s="52">
        <f t="shared" si="20"/>
        <v>0.1246666666666667</v>
      </c>
    </row>
    <row r="158" spans="1:19" x14ac:dyDescent="0.2">
      <c r="A158" s="32">
        <v>39417</v>
      </c>
      <c r="B158" s="54">
        <v>0.26600000000000001</v>
      </c>
      <c r="D158" s="54">
        <v>0.29299999999999998</v>
      </c>
      <c r="E158" s="54">
        <v>0.32666625420689699</v>
      </c>
      <c r="F158" s="54">
        <v>0.251</v>
      </c>
      <c r="H158" s="54">
        <v>0.20599999999999999</v>
      </c>
      <c r="I158" s="54">
        <v>0.33200000000000002</v>
      </c>
      <c r="K158" s="54">
        <v>0.05</v>
      </c>
      <c r="M158" s="56">
        <f t="shared" si="15"/>
        <v>4.1999999999999982E-2</v>
      </c>
      <c r="N158" s="56">
        <f t="shared" si="16"/>
        <v>7.5666254206896988E-2</v>
      </c>
      <c r="O158" s="56">
        <f t="shared" si="17"/>
        <v>0.12600000000000003</v>
      </c>
      <c r="Q158" s="52">
        <f t="shared" si="18"/>
        <v>4.8666666666666657E-2</v>
      </c>
      <c r="R158" s="52">
        <f t="shared" si="19"/>
        <v>7.1858080594645324E-2</v>
      </c>
      <c r="S158" s="52">
        <f t="shared" si="20"/>
        <v>0.12133333333333336</v>
      </c>
    </row>
    <row r="159" spans="1:19" x14ac:dyDescent="0.2">
      <c r="A159" s="32">
        <v>39448</v>
      </c>
      <c r="B159" s="54">
        <v>0.26500000000000001</v>
      </c>
      <c r="D159" s="54">
        <v>0.30099999999999999</v>
      </c>
      <c r="E159" s="54">
        <v>0.31564388145915601</v>
      </c>
      <c r="F159" s="54">
        <v>0.254</v>
      </c>
      <c r="H159" s="54">
        <v>0.21099999999999999</v>
      </c>
      <c r="I159" s="54">
        <v>0.32900000000000001</v>
      </c>
      <c r="K159" s="54">
        <v>0.05</v>
      </c>
      <c r="M159" s="56">
        <f t="shared" si="15"/>
        <v>4.6999999999999986E-2</v>
      </c>
      <c r="N159" s="56">
        <f t="shared" si="16"/>
        <v>6.1643881459156002E-2</v>
      </c>
      <c r="O159" s="56">
        <f t="shared" si="17"/>
        <v>0.11800000000000002</v>
      </c>
      <c r="Q159" s="52">
        <f t="shared" si="18"/>
        <v>5.7333333333333326E-2</v>
      </c>
      <c r="R159" s="52">
        <f t="shared" si="19"/>
        <v>7.5656054495928327E-2</v>
      </c>
      <c r="S159" s="52">
        <f t="shared" si="20"/>
        <v>0.12333333333333336</v>
      </c>
    </row>
    <row r="160" spans="1:19" x14ac:dyDescent="0.2">
      <c r="A160" s="32">
        <v>39479</v>
      </c>
      <c r="B160" s="54">
        <v>0.26500000000000001</v>
      </c>
      <c r="D160" s="54">
        <v>0.32500000000000001</v>
      </c>
      <c r="E160" s="54">
        <v>0.33165802782173198</v>
      </c>
      <c r="F160" s="54">
        <v>0.24199999999999999</v>
      </c>
      <c r="H160" s="54">
        <v>0.20699999999999999</v>
      </c>
      <c r="I160" s="54">
        <v>0.33300000000000002</v>
      </c>
      <c r="K160" s="54">
        <v>4.9000000000000002E-2</v>
      </c>
      <c r="M160" s="56">
        <f t="shared" si="15"/>
        <v>8.3000000000000018E-2</v>
      </c>
      <c r="N160" s="56">
        <f t="shared" si="16"/>
        <v>8.9658027821731989E-2</v>
      </c>
      <c r="O160" s="56">
        <f t="shared" si="17"/>
        <v>0.12600000000000003</v>
      </c>
      <c r="Q160" s="52">
        <f t="shared" si="18"/>
        <v>6.6000000000000003E-2</v>
      </c>
      <c r="R160" s="52">
        <f t="shared" si="19"/>
        <v>8.467659466041233E-2</v>
      </c>
      <c r="S160" s="52">
        <f t="shared" si="20"/>
        <v>0.12233333333333336</v>
      </c>
    </row>
    <row r="161" spans="1:19" x14ac:dyDescent="0.2">
      <c r="A161" s="32">
        <v>39508</v>
      </c>
      <c r="B161" s="54">
        <v>0.26900000000000002</v>
      </c>
      <c r="D161" s="54">
        <v>0.316</v>
      </c>
      <c r="E161" s="54">
        <v>0.350727874700349</v>
      </c>
      <c r="F161" s="54">
        <v>0.248</v>
      </c>
      <c r="H161" s="54">
        <v>0.214</v>
      </c>
      <c r="I161" s="54">
        <v>0.33700000000000002</v>
      </c>
      <c r="K161" s="54">
        <v>5.0999999999999997E-2</v>
      </c>
      <c r="M161" s="56">
        <f t="shared" si="15"/>
        <v>6.8000000000000005E-2</v>
      </c>
      <c r="N161" s="56">
        <f t="shared" si="16"/>
        <v>0.102727874700349</v>
      </c>
      <c r="O161" s="56">
        <f t="shared" si="17"/>
        <v>0.12300000000000003</v>
      </c>
      <c r="Q161" s="52">
        <f t="shared" si="18"/>
        <v>7.1333333333333346E-2</v>
      </c>
      <c r="R161" s="52">
        <f t="shared" si="19"/>
        <v>9.4709359170424001E-2</v>
      </c>
      <c r="S161" s="52">
        <f t="shared" si="20"/>
        <v>0.12433333333333337</v>
      </c>
    </row>
    <row r="162" spans="1:19" x14ac:dyDescent="0.2">
      <c r="A162" s="32">
        <v>39539</v>
      </c>
      <c r="B162" s="54">
        <v>0.27500000000000002</v>
      </c>
      <c r="D162" s="54">
        <v>0.32</v>
      </c>
      <c r="E162" s="54">
        <v>0.34874217498919102</v>
      </c>
      <c r="F162" s="54">
        <v>0.25700000000000001</v>
      </c>
      <c r="H162" s="54">
        <v>0.217</v>
      </c>
      <c r="I162" s="54">
        <v>0.34100000000000003</v>
      </c>
      <c r="K162" s="54">
        <v>0.05</v>
      </c>
      <c r="M162" s="56">
        <f t="shared" si="15"/>
        <v>6.3E-2</v>
      </c>
      <c r="N162" s="56">
        <f t="shared" si="16"/>
        <v>9.1742174989191017E-2</v>
      </c>
      <c r="O162" s="56">
        <f t="shared" si="17"/>
        <v>0.12400000000000003</v>
      </c>
      <c r="Q162" s="52">
        <f t="shared" si="18"/>
        <v>6.6000000000000003E-2</v>
      </c>
      <c r="R162" s="52">
        <f t="shared" si="19"/>
        <v>9.5441754052103991E-2</v>
      </c>
      <c r="S162" s="52">
        <f t="shared" si="20"/>
        <v>0.12533333333333332</v>
      </c>
    </row>
    <row r="163" spans="1:19" x14ac:dyDescent="0.2">
      <c r="A163" s="32">
        <v>39569</v>
      </c>
      <c r="B163" s="54">
        <v>0.27700000000000002</v>
      </c>
      <c r="D163" s="54">
        <v>0.32300000000000001</v>
      </c>
      <c r="E163" s="54">
        <v>0.34785521246677198</v>
      </c>
      <c r="F163" s="54">
        <v>0.25600000000000001</v>
      </c>
      <c r="H163" s="54">
        <v>0.216</v>
      </c>
      <c r="I163" s="54">
        <v>0.34499999999999997</v>
      </c>
      <c r="K163" s="54">
        <v>5.4000000000000006E-2</v>
      </c>
      <c r="M163" s="56">
        <f t="shared" si="15"/>
        <v>6.7000000000000004E-2</v>
      </c>
      <c r="N163" s="56">
        <f t="shared" si="16"/>
        <v>9.1855212466771974E-2</v>
      </c>
      <c r="O163" s="56">
        <f t="shared" si="17"/>
        <v>0.12899999999999998</v>
      </c>
      <c r="Q163" s="52">
        <f t="shared" si="18"/>
        <v>0.06</v>
      </c>
      <c r="R163" s="52">
        <f t="shared" si="19"/>
        <v>9.2047597029793995E-2</v>
      </c>
      <c r="S163" s="52">
        <f t="shared" si="20"/>
        <v>0.12433333333333334</v>
      </c>
    </row>
    <row r="164" spans="1:19" x14ac:dyDescent="0.2">
      <c r="A164" s="32">
        <v>39600</v>
      </c>
      <c r="B164" s="54">
        <v>0.27900000000000003</v>
      </c>
      <c r="D164" s="54">
        <v>0.311</v>
      </c>
      <c r="E164" s="54">
        <v>0.35354540363341902</v>
      </c>
      <c r="F164" s="54">
        <v>0.26100000000000001</v>
      </c>
      <c r="H164" s="54">
        <v>0.222</v>
      </c>
      <c r="I164" s="54">
        <v>0.34200000000000003</v>
      </c>
      <c r="K164" s="54">
        <v>5.5999999999999994E-2</v>
      </c>
      <c r="M164" s="56">
        <f t="shared" si="15"/>
        <v>4.9999999999999989E-2</v>
      </c>
      <c r="N164" s="56">
        <f t="shared" si="16"/>
        <v>9.254540363341901E-2</v>
      </c>
      <c r="O164" s="56">
        <f t="shared" si="17"/>
        <v>0.12000000000000002</v>
      </c>
      <c r="Q164" s="52">
        <f t="shared" si="18"/>
        <v>5.9333333333333328E-2</v>
      </c>
      <c r="R164" s="52">
        <f t="shared" si="19"/>
        <v>8.354522041365732E-2</v>
      </c>
      <c r="S164" s="52">
        <f t="shared" si="20"/>
        <v>0.124</v>
      </c>
    </row>
    <row r="165" spans="1:19" x14ac:dyDescent="0.2">
      <c r="A165" s="32">
        <v>39630</v>
      </c>
      <c r="B165" s="54">
        <v>0.28299999999999997</v>
      </c>
      <c r="D165" s="54">
        <v>0.32800000000000001</v>
      </c>
      <c r="E165" s="54">
        <v>0.33323504514078101</v>
      </c>
      <c r="F165" s="54">
        <v>0.26700000000000002</v>
      </c>
      <c r="H165" s="54">
        <v>0.22600000000000001</v>
      </c>
      <c r="I165" s="54">
        <v>0.34899999999999998</v>
      </c>
      <c r="K165" s="54">
        <v>5.7999999999999996E-2</v>
      </c>
      <c r="M165" s="56">
        <f t="shared" si="15"/>
        <v>6.0999999999999999E-2</v>
      </c>
      <c r="N165" s="56">
        <f t="shared" si="16"/>
        <v>6.623504514078099E-2</v>
      </c>
      <c r="O165" s="56">
        <f t="shared" si="17"/>
        <v>0.12299999999999997</v>
      </c>
      <c r="Q165" s="52">
        <f t="shared" si="18"/>
        <v>5.3333333333333323E-2</v>
      </c>
      <c r="R165" s="52">
        <f t="shared" si="19"/>
        <v>7.3954292910679661E-2</v>
      </c>
      <c r="S165" s="52">
        <f t="shared" si="20"/>
        <v>0.12166666666666666</v>
      </c>
    </row>
    <row r="166" spans="1:19" x14ac:dyDescent="0.2">
      <c r="A166" s="32">
        <v>39661</v>
      </c>
      <c r="B166" s="54">
        <v>0.28799999999999998</v>
      </c>
      <c r="D166" s="54">
        <v>0.32300000000000001</v>
      </c>
      <c r="E166" s="54">
        <v>0.33708242995783899</v>
      </c>
      <c r="F166" s="54">
        <v>0.27400000000000002</v>
      </c>
      <c r="H166" s="54">
        <v>0.23</v>
      </c>
      <c r="I166" s="54">
        <v>0.35199999999999998</v>
      </c>
      <c r="K166" s="54">
        <v>6.0999999999999999E-2</v>
      </c>
      <c r="M166" s="56">
        <f t="shared" si="15"/>
        <v>4.8999999999999988E-2</v>
      </c>
      <c r="N166" s="56">
        <f t="shared" si="16"/>
        <v>6.308242995783897E-2</v>
      </c>
      <c r="O166" s="56">
        <f t="shared" si="17"/>
        <v>0.12199999999999997</v>
      </c>
      <c r="Q166" s="52">
        <f t="shared" si="18"/>
        <v>6.6666666666666652E-2</v>
      </c>
      <c r="R166" s="52">
        <f t="shared" si="19"/>
        <v>8.0988120007071326E-2</v>
      </c>
      <c r="S166" s="52">
        <f t="shared" si="20"/>
        <v>0.11633333333333333</v>
      </c>
    </row>
    <row r="167" spans="1:19" x14ac:dyDescent="0.2">
      <c r="A167" s="32">
        <v>39692</v>
      </c>
      <c r="B167" s="54">
        <v>0.28699999999999998</v>
      </c>
      <c r="D167" s="54">
        <v>0.35</v>
      </c>
      <c r="E167" s="54">
        <v>0.37364688492259401</v>
      </c>
      <c r="F167" s="54">
        <v>0.26</v>
      </c>
      <c r="H167" s="54">
        <v>0.23799999999999999</v>
      </c>
      <c r="I167" s="54">
        <v>0.34200000000000003</v>
      </c>
      <c r="K167" s="54">
        <v>6.0999999999999999E-2</v>
      </c>
      <c r="M167" s="56">
        <f t="shared" si="15"/>
        <v>8.9999999999999969E-2</v>
      </c>
      <c r="N167" s="56">
        <f t="shared" si="16"/>
        <v>0.113646884922594</v>
      </c>
      <c r="O167" s="56">
        <f t="shared" si="17"/>
        <v>0.10400000000000004</v>
      </c>
      <c r="Q167" s="52">
        <f t="shared" si="18"/>
        <v>6.8666666666666654E-2</v>
      </c>
      <c r="R167" s="52">
        <f t="shared" si="19"/>
        <v>8.9609653480212992E-2</v>
      </c>
      <c r="S167" s="52">
        <f t="shared" si="20"/>
        <v>0.10966666666666669</v>
      </c>
    </row>
    <row r="168" spans="1:19" x14ac:dyDescent="0.2">
      <c r="A168" s="32">
        <v>39722</v>
      </c>
      <c r="B168" s="54">
        <v>0.28499999999999998</v>
      </c>
      <c r="D168" s="54">
        <v>0.33400000000000002</v>
      </c>
      <c r="E168" s="54">
        <v>0.35909964556020602</v>
      </c>
      <c r="F168" s="54">
        <v>0.26700000000000002</v>
      </c>
      <c r="H168" s="54">
        <v>0.23799999999999999</v>
      </c>
      <c r="I168" s="54">
        <v>0.34100000000000003</v>
      </c>
      <c r="K168" s="54">
        <v>6.5000000000000002E-2</v>
      </c>
      <c r="M168" s="56">
        <f t="shared" si="15"/>
        <v>6.7000000000000004E-2</v>
      </c>
      <c r="N168" s="56">
        <f t="shared" si="16"/>
        <v>9.2099645560206E-2</v>
      </c>
      <c r="O168" s="56">
        <f t="shared" si="17"/>
        <v>0.10300000000000004</v>
      </c>
      <c r="Q168" s="52">
        <f t="shared" si="18"/>
        <v>7.966666666666665E-2</v>
      </c>
      <c r="R168" s="52">
        <f t="shared" si="19"/>
        <v>0.10153788797779734</v>
      </c>
      <c r="S168" s="52">
        <f t="shared" si="20"/>
        <v>9.9666666666666695E-2</v>
      </c>
    </row>
    <row r="169" spans="1:19" x14ac:dyDescent="0.2">
      <c r="A169" s="32">
        <v>39753</v>
      </c>
      <c r="B169" s="54">
        <v>0.29199999999999998</v>
      </c>
      <c r="D169" s="54">
        <v>0.35099999999999998</v>
      </c>
      <c r="E169" s="54">
        <v>0.36786713345059202</v>
      </c>
      <c r="F169" s="54">
        <v>0.26900000000000002</v>
      </c>
      <c r="H169" s="54">
        <v>0.251</v>
      </c>
      <c r="I169" s="54">
        <v>0.34300000000000003</v>
      </c>
      <c r="K169" s="54">
        <v>6.8000000000000005E-2</v>
      </c>
      <c r="M169" s="56">
        <f t="shared" si="15"/>
        <v>8.1999999999999962E-2</v>
      </c>
      <c r="N169" s="56">
        <f t="shared" si="16"/>
        <v>9.8867133450592004E-2</v>
      </c>
      <c r="O169" s="56">
        <f t="shared" si="17"/>
        <v>9.2000000000000026E-2</v>
      </c>
      <c r="Q169" s="52">
        <f t="shared" si="18"/>
        <v>7.4666666666666645E-2</v>
      </c>
      <c r="R169" s="52">
        <f t="shared" si="19"/>
        <v>9.5843988206555986E-2</v>
      </c>
      <c r="S169" s="52">
        <f t="shared" si="20"/>
        <v>9.9666666666666681E-2</v>
      </c>
    </row>
    <row r="170" spans="1:19" x14ac:dyDescent="0.2">
      <c r="A170" s="32">
        <v>39783</v>
      </c>
      <c r="B170" s="54">
        <v>0.3</v>
      </c>
      <c r="D170" s="54">
        <v>0.35499999999999998</v>
      </c>
      <c r="E170" s="54">
        <v>0.37656518560886998</v>
      </c>
      <c r="F170" s="54">
        <v>0.28000000000000003</v>
      </c>
      <c r="H170" s="54">
        <v>0.249</v>
      </c>
      <c r="I170" s="54">
        <v>0.35299999999999998</v>
      </c>
      <c r="K170" s="54">
        <v>7.2999999999999995E-2</v>
      </c>
      <c r="M170" s="56">
        <f t="shared" si="15"/>
        <v>7.4999999999999956E-2</v>
      </c>
      <c r="N170" s="56">
        <f t="shared" si="16"/>
        <v>9.6565185608869952E-2</v>
      </c>
      <c r="O170" s="56">
        <f t="shared" si="17"/>
        <v>0.10399999999999998</v>
      </c>
      <c r="Q170" s="52">
        <f t="shared" si="18"/>
        <v>7.7999999999999972E-2</v>
      </c>
      <c r="R170" s="52">
        <f t="shared" si="19"/>
        <v>0.10007411763755965</v>
      </c>
      <c r="S170" s="52">
        <f t="shared" si="20"/>
        <v>9.4999999999999987E-2</v>
      </c>
    </row>
    <row r="171" spans="1:19" x14ac:dyDescent="0.2">
      <c r="A171" s="32">
        <v>39814</v>
      </c>
      <c r="B171" s="54">
        <v>0.30299999999999999</v>
      </c>
      <c r="D171" s="54">
        <v>0.36</v>
      </c>
      <c r="E171" s="54">
        <v>0.38779003385321698</v>
      </c>
      <c r="F171" s="54">
        <v>0.28299999999999997</v>
      </c>
      <c r="H171" s="54">
        <v>0.26200000000000001</v>
      </c>
      <c r="I171" s="54">
        <v>0.35099999999999998</v>
      </c>
      <c r="K171" s="54">
        <v>7.8E-2</v>
      </c>
      <c r="M171" s="56">
        <f t="shared" si="15"/>
        <v>7.7000000000000013E-2</v>
      </c>
      <c r="N171" s="56">
        <f t="shared" si="16"/>
        <v>0.104790033853217</v>
      </c>
      <c r="O171" s="56">
        <f t="shared" si="17"/>
        <v>8.8999999999999968E-2</v>
      </c>
      <c r="Q171" s="52">
        <f t="shared" si="18"/>
        <v>7.1333333333333318E-2</v>
      </c>
      <c r="R171" s="52">
        <f t="shared" si="19"/>
        <v>0.10804648982614333</v>
      </c>
      <c r="S171" s="52">
        <f t="shared" si="20"/>
        <v>9.8666666666666639E-2</v>
      </c>
    </row>
    <row r="172" spans="1:19" x14ac:dyDescent="0.2">
      <c r="A172" s="32">
        <v>39845</v>
      </c>
      <c r="B172" s="54">
        <v>0.317</v>
      </c>
      <c r="D172" s="54">
        <v>0.35499999999999998</v>
      </c>
      <c r="E172" s="54">
        <v>0.415784250016343</v>
      </c>
      <c r="F172" s="54">
        <v>0.29299999999999998</v>
      </c>
      <c r="H172" s="54">
        <v>0.26900000000000002</v>
      </c>
      <c r="I172" s="54">
        <v>0.372</v>
      </c>
      <c r="K172" s="54">
        <v>8.3000000000000004E-2</v>
      </c>
      <c r="M172" s="56">
        <f t="shared" si="15"/>
        <v>6.2E-2</v>
      </c>
      <c r="N172" s="56">
        <f t="shared" si="16"/>
        <v>0.12278425001634302</v>
      </c>
      <c r="O172" s="56">
        <f t="shared" si="17"/>
        <v>0.10299999999999998</v>
      </c>
      <c r="Q172" s="52">
        <f t="shared" si="18"/>
        <v>7.1000000000000008E-2</v>
      </c>
      <c r="R172" s="52">
        <f t="shared" si="19"/>
        <v>0.11741829052001868</v>
      </c>
      <c r="S172" s="52">
        <f t="shared" si="20"/>
        <v>9.4333333333333325E-2</v>
      </c>
    </row>
    <row r="173" spans="1:19" x14ac:dyDescent="0.2">
      <c r="A173" s="32">
        <v>39873</v>
      </c>
      <c r="B173" s="54">
        <v>0.32600000000000001</v>
      </c>
      <c r="D173" s="54">
        <v>0.372</v>
      </c>
      <c r="E173" s="54">
        <v>0.42268058769049599</v>
      </c>
      <c r="F173" s="54">
        <v>0.29799999999999999</v>
      </c>
      <c r="H173" s="54">
        <v>0.28399999999999997</v>
      </c>
      <c r="I173" s="54">
        <v>0.375</v>
      </c>
      <c r="K173" s="54">
        <v>8.6999999999999994E-2</v>
      </c>
      <c r="M173" s="56">
        <f t="shared" si="15"/>
        <v>7.400000000000001E-2</v>
      </c>
      <c r="N173" s="56">
        <f t="shared" si="16"/>
        <v>0.124680587690496</v>
      </c>
      <c r="O173" s="56">
        <f t="shared" si="17"/>
        <v>9.1000000000000025E-2</v>
      </c>
      <c r="Q173" s="52">
        <f t="shared" si="18"/>
        <v>7.1000000000000008E-2</v>
      </c>
      <c r="R173" s="52">
        <f t="shared" si="19"/>
        <v>0.11737617451253735</v>
      </c>
      <c r="S173" s="52">
        <f t="shared" si="20"/>
        <v>9.6666666666666665E-2</v>
      </c>
    </row>
    <row r="174" spans="1:19" x14ac:dyDescent="0.2">
      <c r="A174" s="32">
        <v>39904</v>
      </c>
      <c r="B174" s="54">
        <v>0.32400000000000001</v>
      </c>
      <c r="D174" s="54">
        <v>0.377</v>
      </c>
      <c r="E174" s="54">
        <v>0.404663685830773</v>
      </c>
      <c r="F174" s="54">
        <v>0.3</v>
      </c>
      <c r="H174" s="54">
        <v>0.27900000000000003</v>
      </c>
      <c r="I174" s="54">
        <v>0.375</v>
      </c>
      <c r="K174" s="54">
        <v>0.09</v>
      </c>
      <c r="M174" s="56">
        <f t="shared" si="15"/>
        <v>7.7000000000000013E-2</v>
      </c>
      <c r="N174" s="56">
        <f t="shared" si="16"/>
        <v>0.10466368583077301</v>
      </c>
      <c r="O174" s="56">
        <f t="shared" si="17"/>
        <v>9.5999999999999974E-2</v>
      </c>
      <c r="Q174" s="52">
        <f t="shared" si="18"/>
        <v>7.2666666666666671E-2</v>
      </c>
      <c r="R174" s="52">
        <f t="shared" si="19"/>
        <v>0.10768890487239734</v>
      </c>
      <c r="S174" s="52">
        <f t="shared" si="20"/>
        <v>8.9333333333333334E-2</v>
      </c>
    </row>
    <row r="175" spans="1:19" x14ac:dyDescent="0.2">
      <c r="A175" s="32">
        <v>39934</v>
      </c>
      <c r="B175" s="54">
        <v>0.32500000000000001</v>
      </c>
      <c r="D175" s="54">
        <v>0.374</v>
      </c>
      <c r="E175" s="54">
        <v>0.40072244109592298</v>
      </c>
      <c r="F175" s="54">
        <v>0.307</v>
      </c>
      <c r="H175" s="54">
        <v>0.28699999999999998</v>
      </c>
      <c r="I175" s="54">
        <v>0.36799999999999999</v>
      </c>
      <c r="K175" s="54">
        <v>9.4E-2</v>
      </c>
      <c r="M175" s="56">
        <f t="shared" si="15"/>
        <v>6.7000000000000004E-2</v>
      </c>
      <c r="N175" s="56">
        <f t="shared" si="16"/>
        <v>9.3722441095922981E-2</v>
      </c>
      <c r="O175" s="56">
        <f t="shared" si="17"/>
        <v>8.1000000000000016E-2</v>
      </c>
      <c r="Q175" s="52">
        <f t="shared" si="18"/>
        <v>7.1333333333333346E-2</v>
      </c>
      <c r="R175" s="52">
        <f t="shared" si="19"/>
        <v>0.102172202080615</v>
      </c>
      <c r="S175" s="52">
        <f t="shared" si="20"/>
        <v>9.166666666666666E-2</v>
      </c>
    </row>
    <row r="176" spans="1:19" x14ac:dyDescent="0.2">
      <c r="A176" s="32">
        <v>39965</v>
      </c>
      <c r="B176" s="54">
        <v>0.32300000000000001</v>
      </c>
      <c r="D176" s="54">
        <v>0.372</v>
      </c>
      <c r="E176" s="54">
        <v>0.41013047931514901</v>
      </c>
      <c r="F176" s="54">
        <v>0.30199999999999999</v>
      </c>
      <c r="H176" s="54">
        <v>0.27800000000000002</v>
      </c>
      <c r="I176" s="54">
        <v>0.376</v>
      </c>
      <c r="K176" s="54">
        <v>9.5000000000000001E-2</v>
      </c>
      <c r="M176" s="56">
        <f t="shared" si="15"/>
        <v>7.0000000000000007E-2</v>
      </c>
      <c r="N176" s="56">
        <f t="shared" si="16"/>
        <v>0.10813047931514902</v>
      </c>
      <c r="O176" s="56">
        <f t="shared" si="17"/>
        <v>9.7999999999999976E-2</v>
      </c>
      <c r="Q176" s="52">
        <f t="shared" si="18"/>
        <v>7.2333333333333347E-2</v>
      </c>
      <c r="R176" s="52">
        <f t="shared" si="19"/>
        <v>0.108730196765563</v>
      </c>
      <c r="S176" s="52">
        <f t="shared" si="20"/>
        <v>8.6000000000000007E-2</v>
      </c>
    </row>
    <row r="177" spans="1:19" x14ac:dyDescent="0.2">
      <c r="A177" s="32">
        <v>39995</v>
      </c>
      <c r="B177" s="54">
        <v>0.33500000000000002</v>
      </c>
      <c r="D177" s="54">
        <v>0.38900000000000001</v>
      </c>
      <c r="E177" s="54">
        <v>0.43333766988561701</v>
      </c>
      <c r="F177" s="54">
        <v>0.309</v>
      </c>
      <c r="H177" s="54">
        <v>0.29899999999999999</v>
      </c>
      <c r="I177" s="54">
        <v>0.378</v>
      </c>
      <c r="K177" s="54">
        <v>9.5000000000000001E-2</v>
      </c>
      <c r="M177" s="56">
        <f t="shared" si="15"/>
        <v>8.0000000000000016E-2</v>
      </c>
      <c r="N177" s="56">
        <f t="shared" si="16"/>
        <v>0.12433766988561701</v>
      </c>
      <c r="O177" s="56">
        <f t="shared" si="17"/>
        <v>7.9000000000000015E-2</v>
      </c>
      <c r="Q177" s="52">
        <f t="shared" si="18"/>
        <v>7.400000000000001E-2</v>
      </c>
      <c r="R177" s="52">
        <f t="shared" si="19"/>
        <v>0.12179965320802034</v>
      </c>
      <c r="S177" s="52">
        <f t="shared" si="20"/>
        <v>8.6333333333333331E-2</v>
      </c>
    </row>
    <row r="178" spans="1:19" x14ac:dyDescent="0.2">
      <c r="A178" s="32">
        <v>40026</v>
      </c>
      <c r="B178" s="54">
        <v>0.33700000000000002</v>
      </c>
      <c r="D178" s="54">
        <v>0.38200000000000001</v>
      </c>
      <c r="E178" s="54">
        <v>0.44293081042329502</v>
      </c>
      <c r="F178" s="54">
        <v>0.31</v>
      </c>
      <c r="H178" s="54">
        <v>0.29799999999999999</v>
      </c>
      <c r="I178" s="54">
        <v>0.38</v>
      </c>
      <c r="K178" s="54">
        <v>9.6000000000000002E-2</v>
      </c>
      <c r="M178" s="56">
        <f t="shared" si="15"/>
        <v>7.2000000000000008E-2</v>
      </c>
      <c r="N178" s="56">
        <f t="shared" si="16"/>
        <v>0.13293081042329502</v>
      </c>
      <c r="O178" s="56">
        <f t="shared" si="17"/>
        <v>8.2000000000000017E-2</v>
      </c>
      <c r="Q178" s="52">
        <f t="shared" si="18"/>
        <v>6.9000000000000006E-2</v>
      </c>
      <c r="R178" s="52">
        <f t="shared" si="19"/>
        <v>0.12067398145717767</v>
      </c>
      <c r="S178" s="52">
        <f t="shared" si="20"/>
        <v>8.4000000000000019E-2</v>
      </c>
    </row>
    <row r="179" spans="1:19" x14ac:dyDescent="0.2">
      <c r="A179" s="32">
        <v>40057</v>
      </c>
      <c r="B179" s="54">
        <v>0.33100000000000002</v>
      </c>
      <c r="D179" s="54">
        <v>0.36699999999999999</v>
      </c>
      <c r="E179" s="54">
        <v>0.41675346406262098</v>
      </c>
      <c r="F179" s="54">
        <v>0.312</v>
      </c>
      <c r="H179" s="54">
        <v>0.28799999999999998</v>
      </c>
      <c r="I179" s="54">
        <v>0.379</v>
      </c>
      <c r="K179" s="54">
        <v>9.8000000000000004E-2</v>
      </c>
      <c r="M179" s="56">
        <f t="shared" si="15"/>
        <v>5.4999999999999993E-2</v>
      </c>
      <c r="N179" s="56">
        <f t="shared" si="16"/>
        <v>0.10475346406262098</v>
      </c>
      <c r="O179" s="56">
        <f t="shared" si="17"/>
        <v>9.1000000000000025E-2</v>
      </c>
      <c r="Q179" s="52">
        <f t="shared" si="18"/>
        <v>6.4666666666666664E-2</v>
      </c>
      <c r="R179" s="52">
        <f t="shared" si="19"/>
        <v>0.115745994869961</v>
      </c>
      <c r="S179" s="52">
        <f t="shared" si="20"/>
        <v>8.5333333333333358E-2</v>
      </c>
    </row>
    <row r="180" spans="1:19" x14ac:dyDescent="0.2">
      <c r="A180" s="32">
        <v>40087</v>
      </c>
      <c r="B180" s="54">
        <v>0.33500000000000002</v>
      </c>
      <c r="D180" s="54">
        <v>0.38</v>
      </c>
      <c r="E180" s="54">
        <v>0.42255371012396697</v>
      </c>
      <c r="F180" s="54">
        <v>0.313</v>
      </c>
      <c r="H180" s="54">
        <v>0.29599999999999999</v>
      </c>
      <c r="I180" s="54">
        <v>0.379</v>
      </c>
      <c r="K180" s="54">
        <v>0.1</v>
      </c>
      <c r="M180" s="56">
        <f t="shared" si="15"/>
        <v>6.7000000000000004E-2</v>
      </c>
      <c r="N180" s="56">
        <f t="shared" si="16"/>
        <v>0.10955371012396697</v>
      </c>
      <c r="O180" s="56">
        <f t="shared" si="17"/>
        <v>8.3000000000000018E-2</v>
      </c>
      <c r="Q180" s="52">
        <f t="shared" si="18"/>
        <v>6.7000000000000004E-2</v>
      </c>
      <c r="R180" s="52">
        <f t="shared" si="19"/>
        <v>0.11464181582545364</v>
      </c>
      <c r="S180" s="52">
        <f t="shared" si="20"/>
        <v>8.8000000000000023E-2</v>
      </c>
    </row>
    <row r="181" spans="1:19" x14ac:dyDescent="0.2">
      <c r="A181" s="32">
        <v>40118</v>
      </c>
      <c r="B181" s="54">
        <v>0.32700000000000001</v>
      </c>
      <c r="D181" s="54">
        <v>0.38200000000000001</v>
      </c>
      <c r="E181" s="54">
        <v>0.43261827328977298</v>
      </c>
      <c r="F181" s="54">
        <v>0.30299999999999999</v>
      </c>
      <c r="H181" s="54">
        <v>0.28699999999999998</v>
      </c>
      <c r="I181" s="54">
        <v>0.377</v>
      </c>
      <c r="K181" s="54">
        <v>9.9000000000000005E-2</v>
      </c>
      <c r="M181" s="56">
        <f t="shared" si="15"/>
        <v>7.9000000000000015E-2</v>
      </c>
      <c r="N181" s="56">
        <f t="shared" si="16"/>
        <v>0.12961827328977299</v>
      </c>
      <c r="O181" s="56">
        <f t="shared" si="17"/>
        <v>9.0000000000000024E-2</v>
      </c>
      <c r="Q181" s="52">
        <f t="shared" si="18"/>
        <v>7.7666666666666676E-2</v>
      </c>
      <c r="R181" s="52">
        <f t="shared" si="19"/>
        <v>0.115023463700257</v>
      </c>
      <c r="S181" s="52">
        <f t="shared" si="20"/>
        <v>8.9333333333333362E-2</v>
      </c>
    </row>
    <row r="182" spans="1:19" x14ac:dyDescent="0.2">
      <c r="A182" s="32">
        <v>40148</v>
      </c>
      <c r="B182" s="54">
        <v>0.32800000000000001</v>
      </c>
      <c r="D182" s="54">
        <v>0.39100000000000001</v>
      </c>
      <c r="E182" s="54">
        <v>0.40989840768703101</v>
      </c>
      <c r="F182" s="54">
        <v>0.30399999999999999</v>
      </c>
      <c r="H182" s="54">
        <v>0.28199999999999997</v>
      </c>
      <c r="I182" s="54">
        <v>0.377</v>
      </c>
      <c r="K182" s="54">
        <v>9.9000000000000005E-2</v>
      </c>
      <c r="M182" s="56">
        <f t="shared" si="15"/>
        <v>8.7000000000000022E-2</v>
      </c>
      <c r="N182" s="56">
        <f t="shared" si="16"/>
        <v>0.10589840768703102</v>
      </c>
      <c r="O182" s="56">
        <f t="shared" si="17"/>
        <v>9.5000000000000029E-2</v>
      </c>
      <c r="Q182" s="52">
        <f t="shared" si="18"/>
        <v>8.0000000000000016E-2</v>
      </c>
      <c r="R182" s="52">
        <f t="shared" si="19"/>
        <v>0.12110921629352767</v>
      </c>
      <c r="S182" s="52">
        <f t="shared" si="20"/>
        <v>9.4000000000000028E-2</v>
      </c>
    </row>
    <row r="183" spans="1:19" x14ac:dyDescent="0.2">
      <c r="A183" s="32">
        <v>40179</v>
      </c>
      <c r="B183" s="54">
        <v>0.33200000000000002</v>
      </c>
      <c r="D183" s="54">
        <v>0.38200000000000001</v>
      </c>
      <c r="E183" s="54">
        <v>0.43581096790377899</v>
      </c>
      <c r="F183" s="54">
        <v>0.308</v>
      </c>
      <c r="H183" s="54">
        <v>0.28599999999999998</v>
      </c>
      <c r="I183" s="54">
        <v>0.38300000000000001</v>
      </c>
      <c r="K183" s="54">
        <v>9.8000000000000004E-2</v>
      </c>
      <c r="M183" s="56">
        <f t="shared" si="15"/>
        <v>7.400000000000001E-2</v>
      </c>
      <c r="N183" s="56">
        <f t="shared" si="16"/>
        <v>0.12781096790377899</v>
      </c>
      <c r="O183" s="56">
        <f t="shared" si="17"/>
        <v>9.7000000000000031E-2</v>
      </c>
      <c r="Q183" s="52">
        <f t="shared" si="18"/>
        <v>7.9333333333333353E-2</v>
      </c>
      <c r="R183" s="52">
        <f t="shared" si="19"/>
        <v>0.11624012089337966</v>
      </c>
      <c r="S183" s="52">
        <f t="shared" si="20"/>
        <v>9.4666666666666691E-2</v>
      </c>
    </row>
    <row r="184" spans="1:19" x14ac:dyDescent="0.2">
      <c r="A184" s="32">
        <v>40210</v>
      </c>
      <c r="B184" s="54">
        <v>0.33300000000000002</v>
      </c>
      <c r="D184" s="54">
        <v>0.38400000000000001</v>
      </c>
      <c r="E184" s="54">
        <v>0.42201098708932899</v>
      </c>
      <c r="F184" s="54">
        <v>0.307</v>
      </c>
      <c r="H184" s="54">
        <v>0.28999999999999998</v>
      </c>
      <c r="I184" s="54">
        <v>0.38200000000000001</v>
      </c>
      <c r="K184" s="54">
        <v>9.8000000000000004E-2</v>
      </c>
      <c r="M184" s="56">
        <f t="shared" si="15"/>
        <v>7.7000000000000013E-2</v>
      </c>
      <c r="N184" s="56">
        <f t="shared" si="16"/>
        <v>0.115010987089329</v>
      </c>
      <c r="O184" s="56">
        <f t="shared" si="17"/>
        <v>9.2000000000000026E-2</v>
      </c>
      <c r="Q184" s="52">
        <f t="shared" si="18"/>
        <v>8.1333333333333355E-2</v>
      </c>
      <c r="R184" s="52">
        <f t="shared" si="19"/>
        <v>0.12007794232339701</v>
      </c>
      <c r="S184" s="52">
        <f t="shared" si="20"/>
        <v>9.5333333333333367E-2</v>
      </c>
    </row>
    <row r="185" spans="1:19" x14ac:dyDescent="0.2">
      <c r="A185" s="32">
        <v>40238</v>
      </c>
      <c r="B185" s="54">
        <v>0.32900000000000001</v>
      </c>
      <c r="D185" s="54">
        <v>0.39500000000000002</v>
      </c>
      <c r="E185" s="54">
        <v>0.41941187197708302</v>
      </c>
      <c r="F185" s="54">
        <v>0.30199999999999999</v>
      </c>
      <c r="H185" s="54">
        <v>0.28399999999999997</v>
      </c>
      <c r="I185" s="54">
        <v>0.38100000000000001</v>
      </c>
      <c r="K185" s="54">
        <v>9.9000000000000005E-2</v>
      </c>
      <c r="M185" s="56">
        <f t="shared" si="15"/>
        <v>9.3000000000000027E-2</v>
      </c>
      <c r="N185" s="56">
        <f t="shared" si="16"/>
        <v>0.11741187197708303</v>
      </c>
      <c r="O185" s="56">
        <f t="shared" si="17"/>
        <v>9.7000000000000031E-2</v>
      </c>
      <c r="Q185" s="52">
        <f t="shared" si="18"/>
        <v>8.4666666666666682E-2</v>
      </c>
      <c r="R185" s="52">
        <f t="shared" si="19"/>
        <v>0.11128071010502168</v>
      </c>
      <c r="S185" s="52">
        <f t="shared" si="20"/>
        <v>9.0666666666666687E-2</v>
      </c>
    </row>
    <row r="186" spans="1:19" x14ac:dyDescent="0.2">
      <c r="A186" s="32">
        <v>40269</v>
      </c>
      <c r="B186" s="54">
        <v>0.32800000000000001</v>
      </c>
      <c r="D186" s="54">
        <v>0.38800000000000001</v>
      </c>
      <c r="E186" s="54">
        <v>0.40541927124865301</v>
      </c>
      <c r="F186" s="54">
        <v>0.30399999999999999</v>
      </c>
      <c r="H186" s="54">
        <v>0.28999999999999998</v>
      </c>
      <c r="I186" s="54">
        <v>0.373</v>
      </c>
      <c r="K186" s="54">
        <v>9.9000000000000005E-2</v>
      </c>
      <c r="M186" s="56">
        <f t="shared" si="15"/>
        <v>8.4000000000000019E-2</v>
      </c>
      <c r="N186" s="56">
        <f t="shared" si="16"/>
        <v>0.10141927124865302</v>
      </c>
      <c r="O186" s="56">
        <f t="shared" si="17"/>
        <v>8.3000000000000018E-2</v>
      </c>
      <c r="Q186" s="52">
        <f t="shared" si="18"/>
        <v>8.6666666666666684E-2</v>
      </c>
      <c r="R186" s="52">
        <f t="shared" si="19"/>
        <v>0.11182339083397935</v>
      </c>
      <c r="S186" s="52">
        <f t="shared" si="20"/>
        <v>9.5666666666666678E-2</v>
      </c>
    </row>
    <row r="187" spans="1:19" x14ac:dyDescent="0.2">
      <c r="A187" s="32">
        <v>40299</v>
      </c>
      <c r="B187" s="54">
        <v>0.32900000000000001</v>
      </c>
      <c r="D187" s="54">
        <v>0.38700000000000001</v>
      </c>
      <c r="E187" s="54">
        <v>0.420639029276202</v>
      </c>
      <c r="F187" s="54">
        <v>0.30399999999999999</v>
      </c>
      <c r="H187" s="54">
        <v>0.27800000000000002</v>
      </c>
      <c r="I187" s="54">
        <v>0.38500000000000001</v>
      </c>
      <c r="K187" s="54">
        <v>9.6000000000000002E-2</v>
      </c>
      <c r="M187" s="56">
        <f t="shared" si="15"/>
        <v>8.3000000000000018E-2</v>
      </c>
      <c r="N187" s="56">
        <f t="shared" si="16"/>
        <v>0.11663902927620201</v>
      </c>
      <c r="O187" s="56">
        <f t="shared" si="17"/>
        <v>0.10699999999999998</v>
      </c>
      <c r="Q187" s="52">
        <f t="shared" si="18"/>
        <v>8.9000000000000024E-2</v>
      </c>
      <c r="R187" s="52">
        <f t="shared" si="19"/>
        <v>0.10357588848337601</v>
      </c>
      <c r="S187" s="52">
        <f t="shared" si="20"/>
        <v>9.1999999999999985E-2</v>
      </c>
    </row>
    <row r="188" spans="1:19" x14ac:dyDescent="0.2">
      <c r="A188" s="32">
        <v>40330</v>
      </c>
      <c r="B188" s="54">
        <v>0.31900000000000001</v>
      </c>
      <c r="D188" s="54">
        <v>0.39500000000000002</v>
      </c>
      <c r="E188" s="54">
        <v>0.38766936492527299</v>
      </c>
      <c r="F188" s="54">
        <v>0.29499999999999998</v>
      </c>
      <c r="H188" s="54">
        <v>0.28100000000000003</v>
      </c>
      <c r="I188" s="54">
        <v>0.36699999999999999</v>
      </c>
      <c r="K188" s="54">
        <v>9.4E-2</v>
      </c>
      <c r="M188" s="56">
        <f t="shared" si="15"/>
        <v>0.10000000000000003</v>
      </c>
      <c r="N188" s="56">
        <f t="shared" si="16"/>
        <v>9.2669364925273001E-2</v>
      </c>
      <c r="O188" s="56">
        <f t="shared" si="17"/>
        <v>8.5999999999999965E-2</v>
      </c>
      <c r="Q188" s="52">
        <f t="shared" si="18"/>
        <v>9.0333333333333363E-2</v>
      </c>
      <c r="R188" s="52">
        <f t="shared" si="19"/>
        <v>0.11401812672278767</v>
      </c>
      <c r="S188" s="52">
        <f t="shared" si="20"/>
        <v>9.2333333333333309E-2</v>
      </c>
    </row>
    <row r="189" spans="1:19" x14ac:dyDescent="0.2">
      <c r="A189" s="32">
        <v>40360</v>
      </c>
      <c r="B189" s="54">
        <v>0.31900000000000001</v>
      </c>
      <c r="D189" s="54">
        <v>0.38</v>
      </c>
      <c r="E189" s="54">
        <v>0.42474598596688801</v>
      </c>
      <c r="F189" s="54">
        <v>0.29199999999999998</v>
      </c>
      <c r="H189" s="54">
        <v>0.28100000000000003</v>
      </c>
      <c r="I189" s="54">
        <v>0.36499999999999999</v>
      </c>
      <c r="K189" s="54">
        <v>9.4E-2</v>
      </c>
      <c r="M189" s="56">
        <f t="shared" si="15"/>
        <v>8.8000000000000023E-2</v>
      </c>
      <c r="N189" s="56">
        <f t="shared" si="16"/>
        <v>0.13274598596688802</v>
      </c>
      <c r="O189" s="56">
        <f t="shared" si="17"/>
        <v>8.3999999999999964E-2</v>
      </c>
      <c r="Q189" s="52">
        <f t="shared" si="18"/>
        <v>9.0666666666666687E-2</v>
      </c>
      <c r="R189" s="52">
        <f t="shared" si="19"/>
        <v>0.11338375968343367</v>
      </c>
      <c r="S189" s="52">
        <f t="shared" si="20"/>
        <v>8.8333333333333305E-2</v>
      </c>
    </row>
    <row r="190" spans="1:19" x14ac:dyDescent="0.2">
      <c r="A190" s="32">
        <v>40391</v>
      </c>
      <c r="B190" s="54">
        <v>0.32200000000000001</v>
      </c>
      <c r="D190" s="54">
        <v>0.38</v>
      </c>
      <c r="E190" s="54">
        <v>0.41073592815813997</v>
      </c>
      <c r="F190" s="54">
        <v>0.29599999999999999</v>
      </c>
      <c r="H190" s="54">
        <v>0.27800000000000002</v>
      </c>
      <c r="I190" s="54">
        <v>0.373</v>
      </c>
      <c r="K190" s="54">
        <v>9.5000000000000001E-2</v>
      </c>
      <c r="M190" s="56">
        <f t="shared" si="15"/>
        <v>8.4000000000000019E-2</v>
      </c>
      <c r="N190" s="56">
        <f t="shared" si="16"/>
        <v>0.11473592815813999</v>
      </c>
      <c r="O190" s="56">
        <f t="shared" si="17"/>
        <v>9.4999999999999973E-2</v>
      </c>
      <c r="Q190" s="52">
        <f t="shared" si="18"/>
        <v>8.7666666666666684E-2</v>
      </c>
      <c r="R190" s="52">
        <f t="shared" si="19"/>
        <v>0.11336041316195167</v>
      </c>
      <c r="S190" s="52">
        <f t="shared" si="20"/>
        <v>9.2666666666666633E-2</v>
      </c>
    </row>
    <row r="191" spans="1:19" x14ac:dyDescent="0.2">
      <c r="A191" s="32">
        <v>40422</v>
      </c>
      <c r="B191" s="54">
        <v>0.32100000000000001</v>
      </c>
      <c r="D191" s="54">
        <v>0.38800000000000001</v>
      </c>
      <c r="E191" s="54">
        <v>0.38959932536082698</v>
      </c>
      <c r="F191" s="54">
        <v>0.29699999999999999</v>
      </c>
      <c r="H191" s="54">
        <v>0.27300000000000002</v>
      </c>
      <c r="I191" s="54">
        <v>0.372</v>
      </c>
      <c r="K191" s="54">
        <v>9.5000000000000001E-2</v>
      </c>
      <c r="M191" s="56">
        <f t="shared" si="15"/>
        <v>9.1000000000000025E-2</v>
      </c>
      <c r="N191" s="56">
        <f t="shared" si="16"/>
        <v>9.259932536082699E-2</v>
      </c>
      <c r="O191" s="56">
        <f t="shared" si="17"/>
        <v>9.8999999999999977E-2</v>
      </c>
      <c r="Q191" s="52">
        <f t="shared" si="18"/>
        <v>8.9000000000000024E-2</v>
      </c>
      <c r="R191" s="52">
        <f t="shared" si="19"/>
        <v>0.107071957333242</v>
      </c>
      <c r="S191" s="52">
        <f t="shared" si="20"/>
        <v>9.966666666666664E-2</v>
      </c>
    </row>
    <row r="192" spans="1:19" x14ac:dyDescent="0.2">
      <c r="A192" s="32">
        <v>40452</v>
      </c>
      <c r="B192" s="54">
        <v>0.32100000000000001</v>
      </c>
      <c r="D192" s="54">
        <v>0.38500000000000001</v>
      </c>
      <c r="E192" s="54">
        <v>0.40688061848075902</v>
      </c>
      <c r="F192" s="54">
        <v>0.29299999999999998</v>
      </c>
      <c r="H192" s="54">
        <v>0.27100000000000002</v>
      </c>
      <c r="I192" s="54">
        <v>0.376</v>
      </c>
      <c r="K192" s="54">
        <v>9.4E-2</v>
      </c>
      <c r="M192" s="56">
        <f t="shared" si="15"/>
        <v>9.2000000000000026E-2</v>
      </c>
      <c r="N192" s="56">
        <f t="shared" si="16"/>
        <v>0.11388061848075903</v>
      </c>
      <c r="O192" s="56">
        <f t="shared" si="17"/>
        <v>0.10499999999999998</v>
      </c>
      <c r="Q192" s="52">
        <f t="shared" si="18"/>
        <v>9.2000000000000026E-2</v>
      </c>
      <c r="R192" s="52">
        <f t="shared" si="19"/>
        <v>0.11057523627120601</v>
      </c>
      <c r="S192" s="52">
        <f t="shared" si="20"/>
        <v>9.8333333333333328E-2</v>
      </c>
    </row>
    <row r="193" spans="1:19" x14ac:dyDescent="0.2">
      <c r="A193" s="32">
        <v>40483</v>
      </c>
      <c r="B193" s="54">
        <v>0.32400000000000001</v>
      </c>
      <c r="D193" s="54">
        <v>0.38900000000000001</v>
      </c>
      <c r="E193" s="54">
        <v>0.42124576497203198</v>
      </c>
      <c r="F193" s="54">
        <v>0.29599999999999999</v>
      </c>
      <c r="H193" s="54">
        <v>0.28299999999999997</v>
      </c>
      <c r="I193" s="54">
        <v>0.374</v>
      </c>
      <c r="K193" s="54">
        <v>9.8000000000000004E-2</v>
      </c>
      <c r="M193" s="56">
        <f t="shared" si="15"/>
        <v>9.3000000000000027E-2</v>
      </c>
      <c r="N193" s="56">
        <f t="shared" si="16"/>
        <v>0.12524576497203199</v>
      </c>
      <c r="O193" s="56">
        <f t="shared" si="17"/>
        <v>9.1000000000000025E-2</v>
      </c>
      <c r="Q193" s="52">
        <f t="shared" si="18"/>
        <v>8.5666666666666683E-2</v>
      </c>
      <c r="R193" s="52">
        <f t="shared" si="19"/>
        <v>0.11915396911729036</v>
      </c>
      <c r="S193" s="52">
        <f t="shared" si="20"/>
        <v>9.8333333333333342E-2</v>
      </c>
    </row>
    <row r="194" spans="1:19" x14ac:dyDescent="0.2">
      <c r="A194" s="32">
        <v>40513</v>
      </c>
      <c r="B194" s="54">
        <v>0.33200000000000002</v>
      </c>
      <c r="D194" s="54">
        <v>0.378</v>
      </c>
      <c r="E194" s="54">
        <v>0.42433552389908002</v>
      </c>
      <c r="F194" s="54">
        <v>0.30599999999999999</v>
      </c>
      <c r="H194" s="54">
        <v>0.28499999999999998</v>
      </c>
      <c r="I194" s="54">
        <v>0.38400000000000001</v>
      </c>
      <c r="K194" s="54">
        <v>9.3000000000000013E-2</v>
      </c>
      <c r="M194" s="56">
        <f t="shared" si="15"/>
        <v>7.2000000000000008E-2</v>
      </c>
      <c r="N194" s="56">
        <f t="shared" si="16"/>
        <v>0.11833552389908003</v>
      </c>
      <c r="O194" s="56">
        <f t="shared" si="17"/>
        <v>9.9000000000000032E-2</v>
      </c>
      <c r="Q194" s="52">
        <f t="shared" si="18"/>
        <v>8.9666666666666686E-2</v>
      </c>
      <c r="R194" s="52">
        <f t="shared" si="19"/>
        <v>0.12075870564633234</v>
      </c>
      <c r="S194" s="52">
        <f t="shared" si="20"/>
        <v>9.7000000000000017E-2</v>
      </c>
    </row>
    <row r="195" spans="1:19" x14ac:dyDescent="0.2">
      <c r="A195" s="32">
        <v>40544</v>
      </c>
      <c r="B195" s="54">
        <v>0.32300000000000001</v>
      </c>
      <c r="D195" s="54">
        <v>0.40100000000000002</v>
      </c>
      <c r="E195" s="54">
        <v>0.41569482806788499</v>
      </c>
      <c r="F195" s="54">
        <v>0.29699999999999999</v>
      </c>
      <c r="H195" s="54">
        <v>0.27600000000000002</v>
      </c>
      <c r="I195" s="54">
        <v>0.377</v>
      </c>
      <c r="K195" s="54">
        <v>9.0999999999999998E-2</v>
      </c>
      <c r="M195" s="56">
        <f t="shared" si="15"/>
        <v>0.10400000000000004</v>
      </c>
      <c r="N195" s="56">
        <f t="shared" si="16"/>
        <v>0.11869482806788501</v>
      </c>
      <c r="O195" s="56">
        <f t="shared" si="17"/>
        <v>0.10099999999999998</v>
      </c>
      <c r="Q195" s="52">
        <f t="shared" si="18"/>
        <v>9.4000000000000028E-2</v>
      </c>
      <c r="R195" s="52">
        <f t="shared" si="19"/>
        <v>0.11597795325500269</v>
      </c>
      <c r="S195" s="52">
        <f t="shared" si="20"/>
        <v>9.8333333333333328E-2</v>
      </c>
    </row>
    <row r="196" spans="1:19" x14ac:dyDescent="0.2">
      <c r="A196" s="32">
        <v>40575</v>
      </c>
      <c r="B196" s="54">
        <v>0.31900000000000001</v>
      </c>
      <c r="D196" s="54">
        <v>0.39800000000000002</v>
      </c>
      <c r="E196" s="54">
        <v>0.40290350779804301</v>
      </c>
      <c r="F196" s="54">
        <v>0.29199999999999998</v>
      </c>
      <c r="H196" s="54">
        <v>0.27500000000000002</v>
      </c>
      <c r="I196" s="54">
        <v>0.37</v>
      </c>
      <c r="K196" s="54">
        <v>0.09</v>
      </c>
      <c r="M196" s="56">
        <f t="shared" ref="M196:M259" si="21">D196-F196</f>
        <v>0.10600000000000004</v>
      </c>
      <c r="N196" s="56">
        <f t="shared" ref="N196:N259" si="22">E196-F196</f>
        <v>0.11090350779804303</v>
      </c>
      <c r="O196" s="56">
        <f t="shared" ref="O196:O259" si="23">I196-H196</f>
        <v>9.4999999999999973E-2</v>
      </c>
      <c r="Q196" s="52">
        <f t="shared" si="18"/>
        <v>0.1066666666666667</v>
      </c>
      <c r="R196" s="52">
        <f t="shared" si="19"/>
        <v>0.12477391815097534</v>
      </c>
      <c r="S196" s="52">
        <f t="shared" si="20"/>
        <v>0.10066666666666664</v>
      </c>
    </row>
    <row r="197" spans="1:19" x14ac:dyDescent="0.2">
      <c r="A197" s="32">
        <v>40603</v>
      </c>
      <c r="B197" s="54">
        <v>0.32700000000000001</v>
      </c>
      <c r="D197" s="54">
        <v>0.40300000000000002</v>
      </c>
      <c r="E197" s="54">
        <v>0.43772341858699798</v>
      </c>
      <c r="F197" s="54">
        <v>0.29299999999999998</v>
      </c>
      <c r="H197" s="54">
        <v>0.27700000000000002</v>
      </c>
      <c r="I197" s="54">
        <v>0.38300000000000001</v>
      </c>
      <c r="K197" s="54">
        <v>0.09</v>
      </c>
      <c r="M197" s="56">
        <f t="shared" si="21"/>
        <v>0.11000000000000004</v>
      </c>
      <c r="N197" s="56">
        <f t="shared" si="22"/>
        <v>0.144723418586998</v>
      </c>
      <c r="O197" s="56">
        <f t="shared" si="23"/>
        <v>0.10599999999999998</v>
      </c>
      <c r="Q197" s="52">
        <f t="shared" ref="Q197:Q260" si="24">AVERAGE(M196:M198)</f>
        <v>0.10333333333333337</v>
      </c>
      <c r="R197" s="52">
        <f t="shared" ref="R197:R260" si="25">AVERAGE(N196:N198)</f>
        <v>0.11954160151790634</v>
      </c>
      <c r="S197" s="52">
        <f t="shared" ref="S197:S260" si="26">AVERAGE(O196:O198)</f>
        <v>0.10166666666666664</v>
      </c>
    </row>
    <row r="198" spans="1:19" x14ac:dyDescent="0.2">
      <c r="A198" s="32">
        <v>40634</v>
      </c>
      <c r="B198" s="54">
        <v>0.32100000000000001</v>
      </c>
      <c r="D198" s="54">
        <v>0.39100000000000001</v>
      </c>
      <c r="E198" s="54">
        <v>0.39999787816867799</v>
      </c>
      <c r="F198" s="54">
        <v>0.29699999999999999</v>
      </c>
      <c r="H198" s="54">
        <v>0.27300000000000002</v>
      </c>
      <c r="I198" s="54">
        <v>0.377</v>
      </c>
      <c r="K198" s="54">
        <v>9.0999999999999998E-2</v>
      </c>
      <c r="M198" s="56">
        <f t="shared" si="21"/>
        <v>9.4000000000000028E-2</v>
      </c>
      <c r="N198" s="56">
        <f t="shared" si="22"/>
        <v>0.102997878168678</v>
      </c>
      <c r="O198" s="56">
        <f t="shared" si="23"/>
        <v>0.10399999999999998</v>
      </c>
      <c r="Q198" s="52">
        <f t="shared" si="24"/>
        <v>9.6333333333333368E-2</v>
      </c>
      <c r="R198" s="52">
        <f t="shared" si="25"/>
        <v>0.11697649499409433</v>
      </c>
      <c r="S198" s="52">
        <f t="shared" si="26"/>
        <v>0.10366666666666664</v>
      </c>
    </row>
    <row r="199" spans="1:19" x14ac:dyDescent="0.2">
      <c r="A199" s="32">
        <v>40664</v>
      </c>
      <c r="B199" s="54">
        <v>0.32400000000000001</v>
      </c>
      <c r="D199" s="54">
        <v>0.38200000000000001</v>
      </c>
      <c r="E199" s="54">
        <v>0.40020818822660698</v>
      </c>
      <c r="F199" s="54">
        <v>0.29699999999999999</v>
      </c>
      <c r="H199" s="54">
        <v>0.27600000000000002</v>
      </c>
      <c r="I199" s="54">
        <v>0.377</v>
      </c>
      <c r="K199" s="54">
        <v>0.09</v>
      </c>
      <c r="M199" s="56">
        <f t="shared" si="21"/>
        <v>8.500000000000002E-2</v>
      </c>
      <c r="N199" s="56">
        <f t="shared" si="22"/>
        <v>0.10320818822660699</v>
      </c>
      <c r="O199" s="56">
        <f t="shared" si="23"/>
        <v>0.10099999999999998</v>
      </c>
      <c r="Q199" s="52">
        <f t="shared" si="24"/>
        <v>9.1666666666666688E-2</v>
      </c>
      <c r="R199" s="52">
        <f t="shared" si="25"/>
        <v>0.10266250781957099</v>
      </c>
      <c r="S199" s="52">
        <f t="shared" si="26"/>
        <v>0.10399999999999998</v>
      </c>
    </row>
    <row r="200" spans="1:19" x14ac:dyDescent="0.2">
      <c r="A200" s="32">
        <v>40695</v>
      </c>
      <c r="B200" s="54">
        <v>0.32300000000000001</v>
      </c>
      <c r="D200" s="54">
        <v>0.39300000000000002</v>
      </c>
      <c r="E200" s="54">
        <v>0.39878145706342799</v>
      </c>
      <c r="F200" s="54">
        <v>0.29699999999999999</v>
      </c>
      <c r="H200" s="54">
        <v>0.27300000000000002</v>
      </c>
      <c r="I200" s="54">
        <v>0.38</v>
      </c>
      <c r="K200" s="54">
        <v>9.0999999999999998E-2</v>
      </c>
      <c r="M200" s="56">
        <f t="shared" si="21"/>
        <v>9.600000000000003E-2</v>
      </c>
      <c r="N200" s="56">
        <f t="shared" si="22"/>
        <v>0.101781457063428</v>
      </c>
      <c r="O200" s="56">
        <f t="shared" si="23"/>
        <v>0.10699999999999998</v>
      </c>
      <c r="Q200" s="52">
        <f t="shared" si="24"/>
        <v>9.600000000000003E-2</v>
      </c>
      <c r="R200" s="52">
        <f t="shared" si="25"/>
        <v>0.10846127608609067</v>
      </c>
      <c r="S200" s="52">
        <f t="shared" si="26"/>
        <v>0.10633333333333332</v>
      </c>
    </row>
    <row r="201" spans="1:19" x14ac:dyDescent="0.2">
      <c r="A201" s="32">
        <v>40725</v>
      </c>
      <c r="B201" s="54">
        <v>0.32400000000000001</v>
      </c>
      <c r="D201" s="54">
        <v>0.40100000000000002</v>
      </c>
      <c r="E201" s="54">
        <v>0.41439418296823699</v>
      </c>
      <c r="F201" s="54">
        <v>0.29399999999999998</v>
      </c>
      <c r="H201" s="54">
        <v>0.27200000000000002</v>
      </c>
      <c r="I201" s="54">
        <v>0.38300000000000001</v>
      </c>
      <c r="K201" s="54">
        <v>0.09</v>
      </c>
      <c r="M201" s="56">
        <f t="shared" si="21"/>
        <v>0.10700000000000004</v>
      </c>
      <c r="N201" s="56">
        <f t="shared" si="22"/>
        <v>0.12039418296823701</v>
      </c>
      <c r="O201" s="56">
        <f t="shared" si="23"/>
        <v>0.11099999999999999</v>
      </c>
      <c r="Q201" s="52">
        <f t="shared" si="24"/>
        <v>0.10133333333333337</v>
      </c>
      <c r="R201" s="52">
        <f t="shared" si="25"/>
        <v>0.10866240993137267</v>
      </c>
      <c r="S201" s="52">
        <f t="shared" si="26"/>
        <v>0.10933333333333332</v>
      </c>
    </row>
    <row r="202" spans="1:19" x14ac:dyDescent="0.2">
      <c r="A202" s="32">
        <v>40756</v>
      </c>
      <c r="B202" s="54">
        <v>0.318</v>
      </c>
      <c r="D202" s="54">
        <v>0.39100000000000001</v>
      </c>
      <c r="E202" s="54">
        <v>0.39381158976245301</v>
      </c>
      <c r="F202" s="54">
        <v>0.28999999999999998</v>
      </c>
      <c r="H202" s="54">
        <v>0.26700000000000002</v>
      </c>
      <c r="I202" s="54">
        <v>0.377</v>
      </c>
      <c r="K202" s="54">
        <v>0.09</v>
      </c>
      <c r="M202" s="56">
        <f t="shared" si="21"/>
        <v>0.10100000000000003</v>
      </c>
      <c r="N202" s="56">
        <f t="shared" si="22"/>
        <v>0.10381158976245303</v>
      </c>
      <c r="O202" s="56">
        <f t="shared" si="23"/>
        <v>0.10999999999999999</v>
      </c>
      <c r="Q202" s="52">
        <f t="shared" si="24"/>
        <v>0.10433333333333338</v>
      </c>
      <c r="R202" s="52">
        <f t="shared" si="25"/>
        <v>0.11421135881553868</v>
      </c>
      <c r="S202" s="52">
        <f t="shared" si="26"/>
        <v>0.11199999999999999</v>
      </c>
    </row>
    <row r="203" spans="1:19" x14ac:dyDescent="0.2">
      <c r="A203" s="32">
        <v>40787</v>
      </c>
      <c r="B203" s="54">
        <v>0.33</v>
      </c>
      <c r="D203" s="54">
        <v>0.40300000000000002</v>
      </c>
      <c r="E203" s="54">
        <v>0.41642830371592598</v>
      </c>
      <c r="F203" s="54">
        <v>0.29799999999999999</v>
      </c>
      <c r="H203" s="54">
        <v>0.27400000000000002</v>
      </c>
      <c r="I203" s="54">
        <v>0.38900000000000001</v>
      </c>
      <c r="K203" s="54">
        <v>0.09</v>
      </c>
      <c r="M203" s="56">
        <f t="shared" si="21"/>
        <v>0.10500000000000004</v>
      </c>
      <c r="N203" s="56">
        <f t="shared" si="22"/>
        <v>0.118428303715926</v>
      </c>
      <c r="O203" s="56">
        <f t="shared" si="23"/>
        <v>0.11499999999999999</v>
      </c>
      <c r="Q203" s="52">
        <f t="shared" si="24"/>
        <v>0.1036666666666667</v>
      </c>
      <c r="R203" s="52">
        <f t="shared" si="25"/>
        <v>0.12048596317475435</v>
      </c>
      <c r="S203" s="52">
        <f t="shared" si="26"/>
        <v>0.10933333333333332</v>
      </c>
    </row>
    <row r="204" spans="1:19" x14ac:dyDescent="0.2">
      <c r="A204" s="32">
        <v>40817</v>
      </c>
      <c r="B204" s="54">
        <v>0.32800000000000001</v>
      </c>
      <c r="D204" s="54">
        <v>0.39800000000000002</v>
      </c>
      <c r="E204" s="54">
        <v>0.43221799604588401</v>
      </c>
      <c r="F204" s="54">
        <v>0.29299999999999998</v>
      </c>
      <c r="H204" s="54">
        <v>0.28000000000000003</v>
      </c>
      <c r="I204" s="54">
        <v>0.38300000000000001</v>
      </c>
      <c r="K204" s="54">
        <v>8.8000000000000009E-2</v>
      </c>
      <c r="M204" s="56">
        <f t="shared" si="21"/>
        <v>0.10500000000000004</v>
      </c>
      <c r="N204" s="56">
        <f t="shared" si="22"/>
        <v>0.13921799604588403</v>
      </c>
      <c r="O204" s="56">
        <f t="shared" si="23"/>
        <v>0.10299999999999998</v>
      </c>
      <c r="Q204" s="52">
        <f t="shared" si="24"/>
        <v>0.10433333333333338</v>
      </c>
      <c r="R204" s="52">
        <f t="shared" si="25"/>
        <v>0.12801839468501935</v>
      </c>
      <c r="S204" s="52">
        <f t="shared" si="26"/>
        <v>0.10899999999999999</v>
      </c>
    </row>
    <row r="205" spans="1:19" x14ac:dyDescent="0.2">
      <c r="A205" s="32">
        <v>40848</v>
      </c>
      <c r="B205" s="54">
        <v>0.32800000000000001</v>
      </c>
      <c r="D205" s="54">
        <v>0.39900000000000002</v>
      </c>
      <c r="E205" s="54">
        <v>0.42240888429324802</v>
      </c>
      <c r="F205" s="54">
        <v>0.29599999999999999</v>
      </c>
      <c r="H205" s="54">
        <v>0.27700000000000002</v>
      </c>
      <c r="I205" s="54">
        <v>0.38600000000000001</v>
      </c>
      <c r="K205" s="54">
        <v>8.5999999999999993E-2</v>
      </c>
      <c r="M205" s="56">
        <f t="shared" si="21"/>
        <v>0.10300000000000004</v>
      </c>
      <c r="N205" s="56">
        <f t="shared" si="22"/>
        <v>0.12640888429324804</v>
      </c>
      <c r="O205" s="56">
        <f t="shared" si="23"/>
        <v>0.10899999999999999</v>
      </c>
      <c r="Q205" s="52">
        <f t="shared" si="24"/>
        <v>0.10300000000000004</v>
      </c>
      <c r="R205" s="52">
        <f t="shared" si="25"/>
        <v>0.13342913208970403</v>
      </c>
      <c r="S205" s="52">
        <f t="shared" si="26"/>
        <v>0.10599999999999998</v>
      </c>
    </row>
    <row r="206" spans="1:19" x14ac:dyDescent="0.2">
      <c r="A206" s="32">
        <v>40878</v>
      </c>
      <c r="B206" s="54">
        <v>0.318</v>
      </c>
      <c r="D206" s="54">
        <v>0.38900000000000001</v>
      </c>
      <c r="E206" s="54">
        <v>0.42266051592998</v>
      </c>
      <c r="F206" s="54">
        <v>0.28799999999999998</v>
      </c>
      <c r="H206" s="54">
        <v>0.26900000000000002</v>
      </c>
      <c r="I206" s="54">
        <v>0.375</v>
      </c>
      <c r="K206" s="54">
        <v>8.5000000000000006E-2</v>
      </c>
      <c r="M206" s="56">
        <f t="shared" si="21"/>
        <v>0.10100000000000003</v>
      </c>
      <c r="N206" s="56">
        <f t="shared" si="22"/>
        <v>0.13466051592998002</v>
      </c>
      <c r="O206" s="56">
        <f t="shared" si="23"/>
        <v>0.10599999999999998</v>
      </c>
      <c r="Q206" s="52">
        <f t="shared" si="24"/>
        <v>0.10033333333333337</v>
      </c>
      <c r="R206" s="52">
        <f t="shared" si="25"/>
        <v>0.1258244758696587</v>
      </c>
      <c r="S206" s="52">
        <f t="shared" si="26"/>
        <v>0.11099999999999999</v>
      </c>
    </row>
    <row r="207" spans="1:19" x14ac:dyDescent="0.2">
      <c r="A207" s="32">
        <v>40909</v>
      </c>
      <c r="B207" s="54">
        <v>0.315</v>
      </c>
      <c r="D207" s="54">
        <v>0.38400000000000001</v>
      </c>
      <c r="E207" s="54">
        <v>0.40340402738574799</v>
      </c>
      <c r="F207" s="54">
        <v>0.28699999999999998</v>
      </c>
      <c r="H207" s="54">
        <v>0.26</v>
      </c>
      <c r="I207" s="54">
        <v>0.378</v>
      </c>
      <c r="K207" s="54">
        <v>8.3000000000000004E-2</v>
      </c>
      <c r="M207" s="56">
        <f t="shared" si="21"/>
        <v>9.7000000000000031E-2</v>
      </c>
      <c r="N207" s="56">
        <f t="shared" si="22"/>
        <v>0.11640402738574801</v>
      </c>
      <c r="O207" s="56">
        <f t="shared" si="23"/>
        <v>0.11799999999999999</v>
      </c>
      <c r="Q207" s="52">
        <f t="shared" si="24"/>
        <v>9.600000000000003E-2</v>
      </c>
      <c r="R207" s="52">
        <f t="shared" si="25"/>
        <v>0.12622224306217469</v>
      </c>
      <c r="S207" s="52">
        <f t="shared" si="26"/>
        <v>0.11433333333333333</v>
      </c>
    </row>
    <row r="208" spans="1:19" x14ac:dyDescent="0.2">
      <c r="A208" s="32">
        <v>40940</v>
      </c>
      <c r="B208" s="54">
        <v>0.32500000000000001</v>
      </c>
      <c r="D208" s="54">
        <v>0.38500000000000001</v>
      </c>
      <c r="E208" s="54">
        <v>0.42260218587079601</v>
      </c>
      <c r="F208" s="54">
        <v>0.29499999999999998</v>
      </c>
      <c r="H208" s="54">
        <v>0.26900000000000002</v>
      </c>
      <c r="I208" s="54">
        <v>0.38800000000000001</v>
      </c>
      <c r="K208" s="54">
        <v>8.3000000000000004E-2</v>
      </c>
      <c r="M208" s="56">
        <f t="shared" si="21"/>
        <v>9.0000000000000024E-2</v>
      </c>
      <c r="N208" s="56">
        <f t="shared" si="22"/>
        <v>0.12760218587079603</v>
      </c>
      <c r="O208" s="56">
        <f t="shared" si="23"/>
        <v>0.11899999999999999</v>
      </c>
      <c r="Q208" s="52">
        <f t="shared" si="24"/>
        <v>9.6666666666666692E-2</v>
      </c>
      <c r="R208" s="52">
        <f t="shared" si="25"/>
        <v>0.11928525685729602</v>
      </c>
      <c r="S208" s="52">
        <f t="shared" si="26"/>
        <v>0.11866666666666666</v>
      </c>
    </row>
    <row r="209" spans="1:19" x14ac:dyDescent="0.2">
      <c r="A209" s="32">
        <v>40969</v>
      </c>
      <c r="B209" s="54">
        <v>0.318</v>
      </c>
      <c r="D209" s="54">
        <v>0.39300000000000002</v>
      </c>
      <c r="E209" s="54">
        <v>0.403849557315344</v>
      </c>
      <c r="F209" s="54">
        <v>0.28999999999999998</v>
      </c>
      <c r="H209" s="54">
        <v>0.26300000000000001</v>
      </c>
      <c r="I209" s="54">
        <v>0.38200000000000001</v>
      </c>
      <c r="K209" s="54">
        <v>8.199999999999999E-2</v>
      </c>
      <c r="M209" s="56">
        <f t="shared" si="21"/>
        <v>0.10300000000000004</v>
      </c>
      <c r="N209" s="56">
        <f t="shared" si="22"/>
        <v>0.11384955731534402</v>
      </c>
      <c r="O209" s="56">
        <f t="shared" si="23"/>
        <v>0.11899999999999999</v>
      </c>
      <c r="Q209" s="52">
        <f t="shared" si="24"/>
        <v>9.3333333333333365E-2</v>
      </c>
      <c r="R209" s="52">
        <f t="shared" si="25"/>
        <v>0.11968885900908836</v>
      </c>
      <c r="S209" s="52">
        <f t="shared" si="26"/>
        <v>0.11833333333333333</v>
      </c>
    </row>
    <row r="210" spans="1:19" x14ac:dyDescent="0.2">
      <c r="A210" s="32">
        <v>41000</v>
      </c>
      <c r="B210" s="54">
        <v>0.317</v>
      </c>
      <c r="D210" s="54">
        <v>0.377</v>
      </c>
      <c r="E210" s="54">
        <v>0.40761483384112501</v>
      </c>
      <c r="F210" s="54">
        <v>0.28999999999999998</v>
      </c>
      <c r="H210" s="54">
        <v>0.26300000000000001</v>
      </c>
      <c r="I210" s="54">
        <v>0.38</v>
      </c>
      <c r="K210" s="54">
        <v>8.199999999999999E-2</v>
      </c>
      <c r="M210" s="56">
        <f t="shared" si="21"/>
        <v>8.7000000000000022E-2</v>
      </c>
      <c r="N210" s="56">
        <f t="shared" si="22"/>
        <v>0.11761483384112503</v>
      </c>
      <c r="O210" s="56">
        <f t="shared" si="23"/>
        <v>0.11699999999999999</v>
      </c>
      <c r="Q210" s="52">
        <f t="shared" si="24"/>
        <v>0.10033333333333337</v>
      </c>
      <c r="R210" s="52">
        <f t="shared" si="25"/>
        <v>0.11846902811835902</v>
      </c>
      <c r="S210" s="52">
        <f t="shared" si="26"/>
        <v>0.11299999999999999</v>
      </c>
    </row>
    <row r="211" spans="1:19" x14ac:dyDescent="0.2">
      <c r="A211" s="32">
        <v>41030</v>
      </c>
      <c r="B211" s="54">
        <v>0.32500000000000001</v>
      </c>
      <c r="D211" s="54">
        <v>0.40100000000000002</v>
      </c>
      <c r="E211" s="54">
        <v>0.41394269319860799</v>
      </c>
      <c r="F211" s="54">
        <v>0.28999999999999998</v>
      </c>
      <c r="H211" s="54">
        <v>0.27600000000000002</v>
      </c>
      <c r="I211" s="54">
        <v>0.379</v>
      </c>
      <c r="K211" s="54">
        <v>8.199999999999999E-2</v>
      </c>
      <c r="M211" s="56">
        <f t="shared" si="21"/>
        <v>0.11100000000000004</v>
      </c>
      <c r="N211" s="56">
        <f t="shared" si="22"/>
        <v>0.12394269319860801</v>
      </c>
      <c r="O211" s="56">
        <f t="shared" si="23"/>
        <v>0.10299999999999998</v>
      </c>
      <c r="Q211" s="52">
        <f t="shared" si="24"/>
        <v>0.10200000000000004</v>
      </c>
      <c r="R211" s="52">
        <f t="shared" si="25"/>
        <v>0.1211936630858667</v>
      </c>
      <c r="S211" s="52">
        <f t="shared" si="26"/>
        <v>0.11766666666666666</v>
      </c>
    </row>
    <row r="212" spans="1:19" x14ac:dyDescent="0.2">
      <c r="A212" s="32">
        <v>41061</v>
      </c>
      <c r="B212" s="54">
        <v>0.32100000000000001</v>
      </c>
      <c r="D212" s="54">
        <v>0.39900000000000002</v>
      </c>
      <c r="E212" s="54">
        <v>0.41302346221786701</v>
      </c>
      <c r="F212" s="54">
        <v>0.29099999999999998</v>
      </c>
      <c r="H212" s="54">
        <v>0.25900000000000001</v>
      </c>
      <c r="I212" s="54">
        <v>0.39200000000000002</v>
      </c>
      <c r="K212" s="54">
        <v>8.199999999999999E-2</v>
      </c>
      <c r="M212" s="56">
        <f t="shared" si="21"/>
        <v>0.10800000000000004</v>
      </c>
      <c r="N212" s="56">
        <f t="shared" si="22"/>
        <v>0.12202346221786703</v>
      </c>
      <c r="O212" s="56">
        <f t="shared" si="23"/>
        <v>0.13300000000000001</v>
      </c>
      <c r="Q212" s="52">
        <f t="shared" si="24"/>
        <v>0.10600000000000004</v>
      </c>
      <c r="R212" s="52">
        <f t="shared" si="25"/>
        <v>0.12167073903767768</v>
      </c>
      <c r="S212" s="52">
        <f t="shared" si="26"/>
        <v>0.11899999999999999</v>
      </c>
    </row>
    <row r="213" spans="1:19" x14ac:dyDescent="0.2">
      <c r="A213" s="32">
        <v>41091</v>
      </c>
      <c r="B213" s="54">
        <v>0.32600000000000001</v>
      </c>
      <c r="D213" s="54">
        <v>0.39200000000000002</v>
      </c>
      <c r="E213" s="54">
        <v>0.412046061696558</v>
      </c>
      <c r="F213" s="54">
        <v>0.29299999999999998</v>
      </c>
      <c r="H213" s="54">
        <v>0.26900000000000002</v>
      </c>
      <c r="I213" s="54">
        <v>0.39</v>
      </c>
      <c r="K213" s="54">
        <v>8.199999999999999E-2</v>
      </c>
      <c r="M213" s="56">
        <f t="shared" si="21"/>
        <v>9.9000000000000032E-2</v>
      </c>
      <c r="N213" s="56">
        <f t="shared" si="22"/>
        <v>0.11904606169655801</v>
      </c>
      <c r="O213" s="56">
        <f t="shared" si="23"/>
        <v>0.121</v>
      </c>
      <c r="Q213" s="52">
        <f t="shared" si="24"/>
        <v>0.10200000000000004</v>
      </c>
      <c r="R213" s="52">
        <f t="shared" si="25"/>
        <v>0.11935167968544635</v>
      </c>
      <c r="S213" s="52">
        <f t="shared" si="26"/>
        <v>0.12333333333333334</v>
      </c>
    </row>
    <row r="214" spans="1:19" x14ac:dyDescent="0.2">
      <c r="A214" s="32">
        <v>41122</v>
      </c>
      <c r="B214" s="54">
        <v>0.315</v>
      </c>
      <c r="D214" s="54">
        <v>0.38300000000000001</v>
      </c>
      <c r="E214" s="54">
        <v>0.400985515141914</v>
      </c>
      <c r="F214" s="54">
        <v>0.28399999999999997</v>
      </c>
      <c r="H214" s="54">
        <v>0.26100000000000001</v>
      </c>
      <c r="I214" s="54">
        <v>0.377</v>
      </c>
      <c r="K214" s="54">
        <v>8.1000000000000003E-2</v>
      </c>
      <c r="M214" s="56">
        <f t="shared" si="21"/>
        <v>9.9000000000000032E-2</v>
      </c>
      <c r="N214" s="56">
        <f t="shared" si="22"/>
        <v>0.11698551514191402</v>
      </c>
      <c r="O214" s="56">
        <f t="shared" si="23"/>
        <v>0.11599999999999999</v>
      </c>
      <c r="Q214" s="52">
        <f t="shared" si="24"/>
        <v>9.6666666666666692E-2</v>
      </c>
      <c r="R214" s="52">
        <f t="shared" si="25"/>
        <v>0.11901111198651169</v>
      </c>
      <c r="S214" s="52">
        <f t="shared" si="26"/>
        <v>0.11466666666666665</v>
      </c>
    </row>
    <row r="215" spans="1:19" x14ac:dyDescent="0.2">
      <c r="A215" s="32">
        <v>41153</v>
      </c>
      <c r="B215" s="54">
        <v>0.31900000000000001</v>
      </c>
      <c r="D215" s="54">
        <v>0.38</v>
      </c>
      <c r="E215" s="54">
        <v>0.40900175912106301</v>
      </c>
      <c r="F215" s="54">
        <v>0.28799999999999998</v>
      </c>
      <c r="H215" s="54">
        <v>0.26800000000000002</v>
      </c>
      <c r="I215" s="54">
        <v>0.375</v>
      </c>
      <c r="K215" s="54">
        <v>7.8E-2</v>
      </c>
      <c r="M215" s="56">
        <f t="shared" si="21"/>
        <v>9.2000000000000026E-2</v>
      </c>
      <c r="N215" s="56">
        <f t="shared" si="22"/>
        <v>0.12100175912106303</v>
      </c>
      <c r="O215" s="56">
        <f t="shared" si="23"/>
        <v>0.10699999999999998</v>
      </c>
      <c r="Q215" s="52">
        <f t="shared" si="24"/>
        <v>0.10000000000000002</v>
      </c>
      <c r="R215" s="52">
        <f t="shared" si="25"/>
        <v>0.10949017331780002</v>
      </c>
      <c r="S215" s="52">
        <f t="shared" si="26"/>
        <v>0.11633333333333333</v>
      </c>
    </row>
    <row r="216" spans="1:19" x14ac:dyDescent="0.2">
      <c r="A216" s="32">
        <v>41183</v>
      </c>
      <c r="B216" s="54">
        <v>0.31</v>
      </c>
      <c r="D216" s="54">
        <v>0.39</v>
      </c>
      <c r="E216" s="54">
        <v>0.37148324569042301</v>
      </c>
      <c r="F216" s="54">
        <v>0.28100000000000003</v>
      </c>
      <c r="H216" s="54">
        <v>0.25</v>
      </c>
      <c r="I216" s="54">
        <v>0.376</v>
      </c>
      <c r="K216" s="54">
        <v>7.8E-2</v>
      </c>
      <c r="M216" s="56">
        <f t="shared" si="21"/>
        <v>0.10899999999999999</v>
      </c>
      <c r="N216" s="56">
        <f t="shared" si="22"/>
        <v>9.0483245690422986E-2</v>
      </c>
      <c r="O216" s="56">
        <f t="shared" si="23"/>
        <v>0.126</v>
      </c>
      <c r="Q216" s="52">
        <f t="shared" si="24"/>
        <v>0.10200000000000002</v>
      </c>
      <c r="R216" s="52">
        <f t="shared" si="25"/>
        <v>0.10786907556413035</v>
      </c>
      <c r="S216" s="52">
        <f t="shared" si="26"/>
        <v>0.11733333333333333</v>
      </c>
    </row>
    <row r="217" spans="1:19" x14ac:dyDescent="0.2">
      <c r="A217" s="32">
        <v>41214</v>
      </c>
      <c r="B217" s="54">
        <v>0.313</v>
      </c>
      <c r="D217" s="54">
        <v>0.38800000000000001</v>
      </c>
      <c r="E217" s="54">
        <v>0.39512222188090501</v>
      </c>
      <c r="F217" s="54">
        <v>0.28299999999999997</v>
      </c>
      <c r="H217" s="54">
        <v>0.25700000000000001</v>
      </c>
      <c r="I217" s="54">
        <v>0.376</v>
      </c>
      <c r="K217" s="54">
        <v>7.6999999999999999E-2</v>
      </c>
      <c r="M217" s="56">
        <f t="shared" si="21"/>
        <v>0.10500000000000004</v>
      </c>
      <c r="N217" s="56">
        <f t="shared" si="22"/>
        <v>0.11212222188090504</v>
      </c>
      <c r="O217" s="56">
        <f t="shared" si="23"/>
        <v>0.11899999999999999</v>
      </c>
      <c r="Q217" s="52">
        <f t="shared" si="24"/>
        <v>0.10833333333333335</v>
      </c>
      <c r="R217" s="52">
        <f t="shared" si="25"/>
        <v>0.10288768364837668</v>
      </c>
      <c r="S217" s="52">
        <f t="shared" si="26"/>
        <v>0.121</v>
      </c>
    </row>
    <row r="218" spans="1:19" x14ac:dyDescent="0.2">
      <c r="A218" s="32">
        <v>41244</v>
      </c>
      <c r="B218" s="54">
        <v>0.31</v>
      </c>
      <c r="D218" s="54">
        <v>0.39300000000000002</v>
      </c>
      <c r="E218" s="54">
        <v>0.38805758337380197</v>
      </c>
      <c r="F218" s="54">
        <v>0.28199999999999997</v>
      </c>
      <c r="H218" s="54">
        <v>0.255</v>
      </c>
      <c r="I218" s="54">
        <v>0.373</v>
      </c>
      <c r="K218" s="54">
        <v>7.9000000000000001E-2</v>
      </c>
      <c r="M218" s="56">
        <f t="shared" si="21"/>
        <v>0.11100000000000004</v>
      </c>
      <c r="N218" s="56">
        <f t="shared" si="22"/>
        <v>0.106057583373802</v>
      </c>
      <c r="O218" s="56">
        <f t="shared" si="23"/>
        <v>0.11799999999999999</v>
      </c>
      <c r="Q218" s="52">
        <f t="shared" si="24"/>
        <v>0.10900000000000004</v>
      </c>
      <c r="R218" s="52">
        <f t="shared" si="25"/>
        <v>0.10702317611463069</v>
      </c>
      <c r="S218" s="52">
        <f t="shared" si="26"/>
        <v>0.11833333333333333</v>
      </c>
    </row>
    <row r="219" spans="1:19" x14ac:dyDescent="0.2">
      <c r="A219" s="32">
        <v>41275</v>
      </c>
      <c r="B219" s="54">
        <v>0.314</v>
      </c>
      <c r="D219" s="54">
        <v>0.39600000000000002</v>
      </c>
      <c r="E219" s="54">
        <v>0.38788972308918501</v>
      </c>
      <c r="F219" s="54">
        <v>0.28499999999999998</v>
      </c>
      <c r="H219" s="54">
        <v>0.25900000000000001</v>
      </c>
      <c r="I219" s="54">
        <v>0.377</v>
      </c>
      <c r="K219" s="54">
        <v>0.08</v>
      </c>
      <c r="M219" s="56">
        <f t="shared" si="21"/>
        <v>0.11100000000000004</v>
      </c>
      <c r="N219" s="56">
        <f t="shared" si="22"/>
        <v>0.10288972308918504</v>
      </c>
      <c r="O219" s="56">
        <f t="shared" si="23"/>
        <v>0.11799999999999999</v>
      </c>
      <c r="Q219" s="52">
        <f t="shared" si="24"/>
        <v>0.10833333333333335</v>
      </c>
      <c r="R219" s="52">
        <f t="shared" si="25"/>
        <v>0.11054151984685201</v>
      </c>
      <c r="S219" s="52">
        <f t="shared" si="26"/>
        <v>0.11633333333333333</v>
      </c>
    </row>
    <row r="220" spans="1:19" x14ac:dyDescent="0.2">
      <c r="A220" s="32">
        <v>41306</v>
      </c>
      <c r="B220" s="54">
        <v>0.308</v>
      </c>
      <c r="D220" s="54">
        <v>0.38</v>
      </c>
      <c r="E220" s="54">
        <v>0.39967725307756902</v>
      </c>
      <c r="F220" s="54">
        <v>0.27700000000000002</v>
      </c>
      <c r="H220" s="54">
        <v>0.25600000000000001</v>
      </c>
      <c r="I220" s="54">
        <v>0.36899999999999999</v>
      </c>
      <c r="K220" s="54">
        <v>7.6999999999999999E-2</v>
      </c>
      <c r="M220" s="56">
        <f t="shared" si="21"/>
        <v>0.10299999999999998</v>
      </c>
      <c r="N220" s="56">
        <f t="shared" si="22"/>
        <v>0.12267725307756899</v>
      </c>
      <c r="O220" s="56">
        <f t="shared" si="23"/>
        <v>0.11299999999999999</v>
      </c>
      <c r="Q220" s="52">
        <f t="shared" si="24"/>
        <v>0.10366666666666667</v>
      </c>
      <c r="R220" s="52">
        <f t="shared" si="25"/>
        <v>0.10989567193900834</v>
      </c>
      <c r="S220" s="52">
        <f t="shared" si="26"/>
        <v>0.11466666666666665</v>
      </c>
    </row>
    <row r="221" spans="1:19" x14ac:dyDescent="0.2">
      <c r="A221" s="32">
        <v>41334</v>
      </c>
      <c r="B221" s="54">
        <v>0.30199999999999999</v>
      </c>
      <c r="D221" s="54">
        <v>0.374</v>
      </c>
      <c r="E221" s="54">
        <v>0.38112003965027103</v>
      </c>
      <c r="F221" s="54">
        <v>0.27700000000000002</v>
      </c>
      <c r="H221" s="54">
        <v>0.25</v>
      </c>
      <c r="I221" s="54">
        <v>0.36299999999999999</v>
      </c>
      <c r="K221" s="54">
        <v>7.4999999999999997E-2</v>
      </c>
      <c r="M221" s="56">
        <f t="shared" si="21"/>
        <v>9.6999999999999975E-2</v>
      </c>
      <c r="N221" s="56">
        <f t="shared" si="22"/>
        <v>0.104120039650271</v>
      </c>
      <c r="O221" s="56">
        <f t="shared" si="23"/>
        <v>0.11299999999999999</v>
      </c>
      <c r="Q221" s="52">
        <f t="shared" si="24"/>
        <v>0.10399999999999998</v>
      </c>
      <c r="R221" s="52">
        <f t="shared" si="25"/>
        <v>0.10900870823764865</v>
      </c>
      <c r="S221" s="52">
        <f t="shared" si="26"/>
        <v>0.11199999999999999</v>
      </c>
    </row>
    <row r="222" spans="1:19" x14ac:dyDescent="0.2">
      <c r="A222" s="32">
        <v>41365</v>
      </c>
      <c r="B222" s="54">
        <v>0.30599999999999999</v>
      </c>
      <c r="D222" s="54">
        <v>0.39</v>
      </c>
      <c r="E222" s="54">
        <v>0.37822883198510598</v>
      </c>
      <c r="F222" s="54">
        <v>0.27800000000000002</v>
      </c>
      <c r="H222" s="54">
        <v>0.255</v>
      </c>
      <c r="I222" s="54">
        <v>0.36499999999999999</v>
      </c>
      <c r="K222" s="54">
        <v>7.5999999999999998E-2</v>
      </c>
      <c r="M222" s="56">
        <f t="shared" si="21"/>
        <v>0.11199999999999999</v>
      </c>
      <c r="N222" s="56">
        <f t="shared" si="22"/>
        <v>0.10022883198510596</v>
      </c>
      <c r="O222" s="56">
        <f t="shared" si="23"/>
        <v>0.10999999999999999</v>
      </c>
      <c r="Q222" s="52">
        <f t="shared" si="24"/>
        <v>0.10366666666666664</v>
      </c>
      <c r="R222" s="52">
        <f t="shared" si="25"/>
        <v>9.83734205467683E-2</v>
      </c>
      <c r="S222" s="52">
        <f t="shared" si="26"/>
        <v>0.11133333333333333</v>
      </c>
    </row>
    <row r="223" spans="1:19" x14ac:dyDescent="0.2">
      <c r="A223" s="32">
        <v>41395</v>
      </c>
      <c r="B223" s="54">
        <v>0.307</v>
      </c>
      <c r="D223" s="54">
        <v>0.38200000000000001</v>
      </c>
      <c r="E223" s="54">
        <v>0.37077139000492798</v>
      </c>
      <c r="F223" s="54">
        <v>0.28000000000000003</v>
      </c>
      <c r="H223" s="54">
        <v>0.255</v>
      </c>
      <c r="I223" s="54">
        <v>0.36599999999999999</v>
      </c>
      <c r="K223" s="54">
        <v>7.4999999999999997E-2</v>
      </c>
      <c r="M223" s="56">
        <f t="shared" si="21"/>
        <v>0.10199999999999998</v>
      </c>
      <c r="N223" s="56">
        <f t="shared" si="22"/>
        <v>9.0771390004927954E-2</v>
      </c>
      <c r="O223" s="56">
        <f t="shared" si="23"/>
        <v>0.11099999999999999</v>
      </c>
      <c r="Q223" s="52">
        <f t="shared" si="24"/>
        <v>0.10766666666666665</v>
      </c>
      <c r="R223" s="52">
        <f t="shared" si="25"/>
        <v>9.8341385770031306E-2</v>
      </c>
      <c r="S223" s="52">
        <f t="shared" si="26"/>
        <v>0.10933333333333332</v>
      </c>
    </row>
    <row r="224" spans="1:19" x14ac:dyDescent="0.2">
      <c r="A224" s="32">
        <v>41426</v>
      </c>
      <c r="B224" s="54">
        <v>0.30599999999999999</v>
      </c>
      <c r="D224" s="54">
        <v>0.38700000000000001</v>
      </c>
      <c r="E224" s="54">
        <v>0.38202393532006002</v>
      </c>
      <c r="F224" s="54">
        <v>0.27800000000000002</v>
      </c>
      <c r="H224" s="54">
        <v>0.25700000000000001</v>
      </c>
      <c r="I224" s="54">
        <v>0.36399999999999999</v>
      </c>
      <c r="K224" s="54">
        <v>7.4999999999999997E-2</v>
      </c>
      <c r="M224" s="56">
        <f t="shared" si="21"/>
        <v>0.10899999999999999</v>
      </c>
      <c r="N224" s="56">
        <f t="shared" si="22"/>
        <v>0.10402393532005999</v>
      </c>
      <c r="O224" s="56">
        <f t="shared" si="23"/>
        <v>0.10699999999999998</v>
      </c>
      <c r="Q224" s="52">
        <f t="shared" si="24"/>
        <v>0.10899999999999999</v>
      </c>
      <c r="R224" s="52">
        <f t="shared" si="25"/>
        <v>9.6539443373919967E-2</v>
      </c>
      <c r="S224" s="52">
        <f t="shared" si="26"/>
        <v>0.11033333333333332</v>
      </c>
    </row>
    <row r="225" spans="1:19" x14ac:dyDescent="0.2">
      <c r="A225" s="32">
        <v>41456</v>
      </c>
      <c r="B225" s="54">
        <v>0.30199999999999999</v>
      </c>
      <c r="D225" s="54">
        <v>0.38800000000000001</v>
      </c>
      <c r="E225" s="54">
        <v>0.36682300479677199</v>
      </c>
      <c r="F225" s="54">
        <v>0.27200000000000002</v>
      </c>
      <c r="H225" s="54">
        <v>0.249</v>
      </c>
      <c r="I225" s="54">
        <v>0.36199999999999999</v>
      </c>
      <c r="K225" s="54">
        <v>7.2999999999999995E-2</v>
      </c>
      <c r="M225" s="56">
        <f t="shared" si="21"/>
        <v>0.11599999999999999</v>
      </c>
      <c r="N225" s="56">
        <f t="shared" si="22"/>
        <v>9.482300479677197E-2</v>
      </c>
      <c r="O225" s="56">
        <f t="shared" si="23"/>
        <v>0.11299999999999999</v>
      </c>
      <c r="Q225" s="52">
        <f t="shared" si="24"/>
        <v>0.111</v>
      </c>
      <c r="R225" s="52">
        <f t="shared" si="25"/>
        <v>0.10385476131217632</v>
      </c>
      <c r="S225" s="52">
        <f t="shared" si="26"/>
        <v>0.10699999999999998</v>
      </c>
    </row>
    <row r="226" spans="1:19" x14ac:dyDescent="0.2">
      <c r="A226" s="32">
        <v>41487</v>
      </c>
      <c r="B226" s="54">
        <v>0.313</v>
      </c>
      <c r="D226" s="54">
        <v>0.39</v>
      </c>
      <c r="E226" s="54">
        <v>0.39471734381969698</v>
      </c>
      <c r="F226" s="54">
        <v>0.28199999999999997</v>
      </c>
      <c r="H226" s="54">
        <v>0.26600000000000001</v>
      </c>
      <c r="I226" s="54">
        <v>0.36699999999999999</v>
      </c>
      <c r="K226" s="54">
        <v>7.2000000000000008E-2</v>
      </c>
      <c r="M226" s="56">
        <f t="shared" si="21"/>
        <v>0.10800000000000004</v>
      </c>
      <c r="N226" s="56">
        <f t="shared" si="22"/>
        <v>0.112717343819697</v>
      </c>
      <c r="O226" s="56">
        <f t="shared" si="23"/>
        <v>0.10099999999999998</v>
      </c>
      <c r="Q226" s="52">
        <f t="shared" si="24"/>
        <v>0.11366666666666669</v>
      </c>
      <c r="R226" s="52">
        <f t="shared" si="25"/>
        <v>9.9529426043445668E-2</v>
      </c>
      <c r="S226" s="52">
        <f t="shared" si="26"/>
        <v>0.10433333333333332</v>
      </c>
    </row>
    <row r="227" spans="1:19" x14ac:dyDescent="0.2">
      <c r="A227" s="32">
        <v>41518</v>
      </c>
      <c r="B227" s="54">
        <v>0.312</v>
      </c>
      <c r="D227" s="54">
        <v>0.39900000000000002</v>
      </c>
      <c r="E227" s="54">
        <v>0.373047929513868</v>
      </c>
      <c r="F227" s="54">
        <v>0.28199999999999997</v>
      </c>
      <c r="H227" s="54">
        <v>0.26500000000000001</v>
      </c>
      <c r="I227" s="54">
        <v>0.36399999999999999</v>
      </c>
      <c r="K227" s="54">
        <v>7.2000000000000008E-2</v>
      </c>
      <c r="M227" s="56">
        <f t="shared" si="21"/>
        <v>0.11700000000000005</v>
      </c>
      <c r="N227" s="56">
        <f t="shared" si="22"/>
        <v>9.1047929513868031E-2</v>
      </c>
      <c r="O227" s="56">
        <f t="shared" si="23"/>
        <v>9.8999999999999977E-2</v>
      </c>
      <c r="Q227" s="52">
        <f t="shared" si="24"/>
        <v>0.11233333333333335</v>
      </c>
      <c r="R227" s="52">
        <f t="shared" si="25"/>
        <v>0.10530149106500468</v>
      </c>
      <c r="S227" s="52">
        <f t="shared" si="26"/>
        <v>0.10199999999999998</v>
      </c>
    </row>
    <row r="228" spans="1:19" x14ac:dyDescent="0.2">
      <c r="A228" s="32">
        <v>41548</v>
      </c>
      <c r="B228" s="54">
        <v>0.31</v>
      </c>
      <c r="D228" s="54">
        <v>0.39100000000000001</v>
      </c>
      <c r="E228" s="54">
        <v>0.39113919986144902</v>
      </c>
      <c r="F228" s="54">
        <v>0.27900000000000003</v>
      </c>
      <c r="H228" s="54">
        <v>0.26</v>
      </c>
      <c r="I228" s="54">
        <v>0.36599999999999999</v>
      </c>
      <c r="K228" s="54">
        <v>7.2000000000000008E-2</v>
      </c>
      <c r="M228" s="56">
        <f t="shared" si="21"/>
        <v>0.11199999999999999</v>
      </c>
      <c r="N228" s="56">
        <f t="shared" si="22"/>
        <v>0.11213919986144899</v>
      </c>
      <c r="O228" s="56">
        <f t="shared" si="23"/>
        <v>0.10599999999999998</v>
      </c>
      <c r="Q228" s="52">
        <f t="shared" si="24"/>
        <v>0.107</v>
      </c>
      <c r="R228" s="52">
        <f t="shared" si="25"/>
        <v>0.100840978140725</v>
      </c>
      <c r="S228" s="52">
        <f t="shared" si="26"/>
        <v>0.10233333333333332</v>
      </c>
    </row>
    <row r="229" spans="1:19" x14ac:dyDescent="0.2">
      <c r="A229" s="32">
        <v>41579</v>
      </c>
      <c r="B229" s="54">
        <v>0.30099999999999999</v>
      </c>
      <c r="D229" s="54">
        <v>0.36699999999999999</v>
      </c>
      <c r="E229" s="54">
        <v>0.37433580504685798</v>
      </c>
      <c r="F229" s="54">
        <v>0.27500000000000002</v>
      </c>
      <c r="H229" s="54">
        <v>0.253</v>
      </c>
      <c r="I229" s="54">
        <v>0.35499999999999998</v>
      </c>
      <c r="K229" s="54">
        <v>6.9000000000000006E-2</v>
      </c>
      <c r="M229" s="56">
        <f t="shared" si="21"/>
        <v>9.1999999999999971E-2</v>
      </c>
      <c r="N229" s="56">
        <f t="shared" si="22"/>
        <v>9.9335805046857961E-2</v>
      </c>
      <c r="O229" s="56">
        <f t="shared" si="23"/>
        <v>0.10199999999999998</v>
      </c>
      <c r="Q229" s="52">
        <f t="shared" si="24"/>
        <v>0.10566666666666664</v>
      </c>
      <c r="R229" s="52">
        <f t="shared" si="25"/>
        <v>0.10875727744400331</v>
      </c>
      <c r="S229" s="52">
        <f t="shared" si="26"/>
        <v>0.10533333333333332</v>
      </c>
    </row>
    <row r="230" spans="1:19" x14ac:dyDescent="0.2">
      <c r="A230" s="32">
        <v>41609</v>
      </c>
      <c r="B230" s="54">
        <v>0.30599999999999999</v>
      </c>
      <c r="D230" s="54">
        <v>0.38700000000000001</v>
      </c>
      <c r="E230" s="54">
        <v>0.38879682742370297</v>
      </c>
      <c r="F230" s="54">
        <v>0.27400000000000002</v>
      </c>
      <c r="H230" s="54">
        <v>0.25600000000000001</v>
      </c>
      <c r="I230" s="54">
        <v>0.36399999999999999</v>
      </c>
      <c r="K230" s="54">
        <v>6.7000000000000004E-2</v>
      </c>
      <c r="M230" s="56">
        <f t="shared" si="21"/>
        <v>0.11299999999999999</v>
      </c>
      <c r="N230" s="56">
        <f t="shared" si="22"/>
        <v>0.11479682742370295</v>
      </c>
      <c r="O230" s="56">
        <f t="shared" si="23"/>
        <v>0.10799999999999998</v>
      </c>
      <c r="Q230" s="52">
        <f t="shared" si="24"/>
        <v>0.10833333333333332</v>
      </c>
      <c r="R230" s="52">
        <f t="shared" si="25"/>
        <v>0.10860694998434663</v>
      </c>
      <c r="S230" s="52">
        <f t="shared" si="26"/>
        <v>0.10866666666666665</v>
      </c>
    </row>
    <row r="231" spans="1:19" x14ac:dyDescent="0.2">
      <c r="A231" s="32">
        <v>41640</v>
      </c>
      <c r="B231" s="54">
        <v>0.30099999999999999</v>
      </c>
      <c r="D231" s="54">
        <v>0.39100000000000001</v>
      </c>
      <c r="E231" s="54">
        <v>0.382688217482479</v>
      </c>
      <c r="F231" s="54">
        <v>0.27100000000000002</v>
      </c>
      <c r="H231" s="54">
        <v>0.247</v>
      </c>
      <c r="I231" s="54">
        <v>0.36299999999999999</v>
      </c>
      <c r="K231" s="54">
        <v>6.6000000000000003E-2</v>
      </c>
      <c r="M231" s="56">
        <f t="shared" si="21"/>
        <v>0.12</v>
      </c>
      <c r="N231" s="56">
        <f t="shared" si="22"/>
        <v>0.11168821748247898</v>
      </c>
      <c r="O231" s="56">
        <f t="shared" si="23"/>
        <v>0.11599999999999999</v>
      </c>
      <c r="Q231" s="52">
        <f t="shared" si="24"/>
        <v>0.11633333333333333</v>
      </c>
      <c r="R231" s="52">
        <f t="shared" si="25"/>
        <v>0.11003132749788364</v>
      </c>
      <c r="S231" s="52">
        <f t="shared" si="26"/>
        <v>0.11099999999999999</v>
      </c>
    </row>
    <row r="232" spans="1:19" x14ac:dyDescent="0.2">
      <c r="A232" s="32">
        <v>41671</v>
      </c>
      <c r="B232" s="54">
        <v>0.30199999999999999</v>
      </c>
      <c r="D232" s="54">
        <v>0.38900000000000001</v>
      </c>
      <c r="E232" s="54">
        <v>0.37660893758746899</v>
      </c>
      <c r="F232" s="54">
        <v>0.27300000000000002</v>
      </c>
      <c r="H232" s="54">
        <v>0.252</v>
      </c>
      <c r="I232" s="54">
        <v>0.36099999999999999</v>
      </c>
      <c r="K232" s="54">
        <v>6.7000000000000004E-2</v>
      </c>
      <c r="M232" s="56">
        <f t="shared" si="21"/>
        <v>0.11599999999999999</v>
      </c>
      <c r="N232" s="56">
        <f t="shared" si="22"/>
        <v>0.10360893758746897</v>
      </c>
      <c r="O232" s="56">
        <f t="shared" si="23"/>
        <v>0.10899999999999999</v>
      </c>
      <c r="Q232" s="52">
        <f t="shared" si="24"/>
        <v>0.11266666666666665</v>
      </c>
      <c r="R232" s="52">
        <f t="shared" si="25"/>
        <v>0.10859189502715098</v>
      </c>
      <c r="S232" s="52">
        <f t="shared" si="26"/>
        <v>0.11199999999999999</v>
      </c>
    </row>
    <row r="233" spans="1:19" x14ac:dyDescent="0.2">
      <c r="A233" s="32">
        <v>41699</v>
      </c>
      <c r="B233" s="54">
        <v>0.29599999999999999</v>
      </c>
      <c r="D233" s="54">
        <v>0.371</v>
      </c>
      <c r="E233" s="54">
        <v>0.379478530011505</v>
      </c>
      <c r="F233" s="54">
        <v>0.26900000000000002</v>
      </c>
      <c r="H233" s="54">
        <v>0.246</v>
      </c>
      <c r="I233" s="54">
        <v>0.35699999999999998</v>
      </c>
      <c r="K233" s="54">
        <v>6.7000000000000004E-2</v>
      </c>
      <c r="M233" s="56">
        <f t="shared" si="21"/>
        <v>0.10199999999999998</v>
      </c>
      <c r="N233" s="56">
        <f t="shared" si="22"/>
        <v>0.11047853001150498</v>
      </c>
      <c r="O233" s="56">
        <f t="shared" si="23"/>
        <v>0.11099999999999999</v>
      </c>
      <c r="Q233" s="52">
        <f t="shared" si="24"/>
        <v>0.10999999999999999</v>
      </c>
      <c r="R233" s="52">
        <f t="shared" si="25"/>
        <v>0.10875665800698998</v>
      </c>
      <c r="S233" s="52">
        <f t="shared" si="26"/>
        <v>0.11466666666666665</v>
      </c>
    </row>
    <row r="234" spans="1:19" x14ac:dyDescent="0.2">
      <c r="A234" s="32">
        <v>41730</v>
      </c>
      <c r="B234" s="54">
        <v>0.30199999999999999</v>
      </c>
      <c r="D234" s="54">
        <v>0.38100000000000001</v>
      </c>
      <c r="E234" s="54">
        <v>0.38118250642199603</v>
      </c>
      <c r="F234" s="54">
        <v>0.26900000000000002</v>
      </c>
      <c r="H234" s="54">
        <v>0.24299999999999999</v>
      </c>
      <c r="I234" s="54">
        <v>0.36699999999999999</v>
      </c>
      <c r="K234" s="54">
        <v>6.2E-2</v>
      </c>
      <c r="M234" s="56">
        <f t="shared" si="21"/>
        <v>0.11199999999999999</v>
      </c>
      <c r="N234" s="56">
        <f t="shared" si="22"/>
        <v>0.11218250642199601</v>
      </c>
      <c r="O234" s="56">
        <f t="shared" si="23"/>
        <v>0.124</v>
      </c>
      <c r="Q234" s="52">
        <f t="shared" si="24"/>
        <v>0.10699999999999998</v>
      </c>
      <c r="R234" s="52">
        <f t="shared" si="25"/>
        <v>0.10928794338287266</v>
      </c>
      <c r="S234" s="52">
        <f t="shared" si="26"/>
        <v>0.11866666666666666</v>
      </c>
    </row>
    <row r="235" spans="1:19" x14ac:dyDescent="0.2">
      <c r="A235" s="32">
        <v>41760</v>
      </c>
      <c r="B235" s="54">
        <v>0.29899999999999999</v>
      </c>
      <c r="D235" s="54">
        <v>0.373</v>
      </c>
      <c r="E235" s="54">
        <v>0.371202793715117</v>
      </c>
      <c r="F235" s="54">
        <v>0.26600000000000001</v>
      </c>
      <c r="H235" s="54">
        <v>0.24199999999999999</v>
      </c>
      <c r="I235" s="54">
        <v>0.36299999999999999</v>
      </c>
      <c r="K235" s="54">
        <v>6.3E-2</v>
      </c>
      <c r="M235" s="56">
        <f t="shared" si="21"/>
        <v>0.10699999999999998</v>
      </c>
      <c r="N235" s="56">
        <f t="shared" si="22"/>
        <v>0.10520279371511698</v>
      </c>
      <c r="O235" s="56">
        <f t="shared" si="23"/>
        <v>0.121</v>
      </c>
      <c r="Q235" s="52">
        <f t="shared" si="24"/>
        <v>0.10933333333333332</v>
      </c>
      <c r="R235" s="52">
        <f t="shared" si="25"/>
        <v>0.10882981032868466</v>
      </c>
      <c r="S235" s="52">
        <f t="shared" si="26"/>
        <v>0.12033333333333333</v>
      </c>
    </row>
    <row r="236" spans="1:19" x14ac:dyDescent="0.2">
      <c r="A236" s="32">
        <v>41791</v>
      </c>
      <c r="B236" s="54">
        <v>0.29899999999999999</v>
      </c>
      <c r="D236" s="54">
        <v>0.378</v>
      </c>
      <c r="E236" s="54">
        <v>0.37810413084894101</v>
      </c>
      <c r="F236" s="54">
        <v>0.26900000000000002</v>
      </c>
      <c r="H236" s="54">
        <v>0.246</v>
      </c>
      <c r="I236" s="54">
        <v>0.36199999999999999</v>
      </c>
      <c r="K236" s="54">
        <v>6.0999999999999999E-2</v>
      </c>
      <c r="M236" s="56">
        <f t="shared" si="21"/>
        <v>0.10899999999999999</v>
      </c>
      <c r="N236" s="56">
        <f t="shared" si="22"/>
        <v>0.10910413084894099</v>
      </c>
      <c r="O236" s="56">
        <f t="shared" si="23"/>
        <v>0.11599999999999999</v>
      </c>
      <c r="Q236" s="52">
        <f t="shared" si="24"/>
        <v>0.11033333333333332</v>
      </c>
      <c r="R236" s="52">
        <f t="shared" si="25"/>
        <v>0.11035313240284432</v>
      </c>
      <c r="S236" s="52">
        <f t="shared" si="26"/>
        <v>0.11899999999999999</v>
      </c>
    </row>
    <row r="237" spans="1:19" x14ac:dyDescent="0.2">
      <c r="A237" s="32">
        <v>41821</v>
      </c>
      <c r="B237" s="54">
        <v>0.29699999999999999</v>
      </c>
      <c r="D237" s="54">
        <v>0.379</v>
      </c>
      <c r="E237" s="54">
        <v>0.38075247264447498</v>
      </c>
      <c r="F237" s="54">
        <v>0.26400000000000001</v>
      </c>
      <c r="H237" s="54">
        <v>0.24199999999999999</v>
      </c>
      <c r="I237" s="54">
        <v>0.36199999999999999</v>
      </c>
      <c r="K237" s="54">
        <v>6.2E-2</v>
      </c>
      <c r="M237" s="56">
        <f t="shared" si="21"/>
        <v>0.11499999999999999</v>
      </c>
      <c r="N237" s="56">
        <f t="shared" si="22"/>
        <v>0.11675247264447497</v>
      </c>
      <c r="O237" s="56">
        <f t="shared" si="23"/>
        <v>0.12</v>
      </c>
      <c r="Q237" s="52">
        <f t="shared" si="24"/>
        <v>0.10299999999999998</v>
      </c>
      <c r="R237" s="52">
        <f t="shared" si="25"/>
        <v>0.10211531688383831</v>
      </c>
      <c r="S237" s="52">
        <f t="shared" si="26"/>
        <v>0.11833333333333333</v>
      </c>
    </row>
    <row r="238" spans="1:19" x14ac:dyDescent="0.2">
      <c r="A238" s="32">
        <v>41852</v>
      </c>
      <c r="B238" s="54">
        <v>0.29499999999999998</v>
      </c>
      <c r="D238" s="54">
        <v>0.35599999999999998</v>
      </c>
      <c r="E238" s="54">
        <v>0.35148934715809899</v>
      </c>
      <c r="F238" s="54">
        <v>0.27100000000000002</v>
      </c>
      <c r="H238" s="54">
        <v>0.23799999999999999</v>
      </c>
      <c r="I238" s="54">
        <v>0.35699999999999998</v>
      </c>
      <c r="K238" s="54">
        <v>6.0999999999999999E-2</v>
      </c>
      <c r="M238" s="56">
        <f t="shared" si="21"/>
        <v>8.4999999999999964E-2</v>
      </c>
      <c r="N238" s="56">
        <f t="shared" si="22"/>
        <v>8.0489347158098967E-2</v>
      </c>
      <c r="O238" s="56">
        <f t="shared" si="23"/>
        <v>0.11899999999999999</v>
      </c>
      <c r="Q238" s="52">
        <f t="shared" si="24"/>
        <v>9.7999999999999976E-2</v>
      </c>
      <c r="R238" s="52">
        <f t="shared" si="25"/>
        <v>9.4060686911114633E-2</v>
      </c>
      <c r="S238" s="52">
        <f t="shared" si="26"/>
        <v>0.12266666666666666</v>
      </c>
    </row>
    <row r="239" spans="1:19" x14ac:dyDescent="0.2">
      <c r="A239" s="32">
        <v>41883</v>
      </c>
      <c r="B239" s="54">
        <v>0.29199999999999998</v>
      </c>
      <c r="D239" s="54">
        <v>0.36199999999999999</v>
      </c>
      <c r="E239" s="54">
        <v>0.35294024093076998</v>
      </c>
      <c r="F239" s="54">
        <v>0.26800000000000002</v>
      </c>
      <c r="H239" s="54">
        <v>0.23100000000000001</v>
      </c>
      <c r="I239" s="54">
        <v>0.36</v>
      </c>
      <c r="K239" s="54">
        <v>5.9000000000000004E-2</v>
      </c>
      <c r="M239" s="56">
        <f t="shared" si="21"/>
        <v>9.3999999999999972E-2</v>
      </c>
      <c r="N239" s="56">
        <f t="shared" si="22"/>
        <v>8.4940240930769961E-2</v>
      </c>
      <c r="O239" s="56">
        <f t="shared" si="23"/>
        <v>0.12899999999999998</v>
      </c>
      <c r="Q239" s="52">
        <f t="shared" si="24"/>
        <v>9.1666666666666632E-2</v>
      </c>
      <c r="R239" s="52">
        <f t="shared" si="25"/>
        <v>9.3075557371934306E-2</v>
      </c>
      <c r="S239" s="52">
        <f t="shared" si="26"/>
        <v>0.11733333333333333</v>
      </c>
    </row>
    <row r="240" spans="1:19" x14ac:dyDescent="0.2">
      <c r="A240" s="32">
        <v>41913</v>
      </c>
      <c r="B240" s="54">
        <v>0.3</v>
      </c>
      <c r="D240" s="54">
        <v>0.36499999999999999</v>
      </c>
      <c r="E240" s="54">
        <v>0.38279708402693402</v>
      </c>
      <c r="F240" s="54">
        <v>0.26900000000000002</v>
      </c>
      <c r="H240" s="54">
        <v>0.252</v>
      </c>
      <c r="I240" s="54">
        <v>0.35599999999999998</v>
      </c>
      <c r="K240" s="54">
        <v>5.7000000000000002E-2</v>
      </c>
      <c r="M240" s="56">
        <f t="shared" si="21"/>
        <v>9.5999999999999974E-2</v>
      </c>
      <c r="N240" s="56">
        <f t="shared" si="22"/>
        <v>0.113797084026934</v>
      </c>
      <c r="O240" s="56">
        <f t="shared" si="23"/>
        <v>0.10399999999999998</v>
      </c>
      <c r="Q240" s="52">
        <f t="shared" si="24"/>
        <v>9.7999999999999976E-2</v>
      </c>
      <c r="R240" s="52">
        <f t="shared" si="25"/>
        <v>0.10083861278976998</v>
      </c>
      <c r="S240" s="52">
        <f t="shared" si="26"/>
        <v>0.12166666666666666</v>
      </c>
    </row>
    <row r="241" spans="1:19" x14ac:dyDescent="0.2">
      <c r="A241" s="32">
        <v>41944</v>
      </c>
      <c r="B241" s="54">
        <v>0.29799999999999999</v>
      </c>
      <c r="D241" s="54">
        <v>0.373</v>
      </c>
      <c r="E241" s="54">
        <v>0.37277851341160601</v>
      </c>
      <c r="F241" s="54">
        <v>0.26900000000000002</v>
      </c>
      <c r="H241" s="54">
        <v>0.23499999999999999</v>
      </c>
      <c r="I241" s="54">
        <v>0.36699999999999999</v>
      </c>
      <c r="K241" s="54">
        <v>5.7999999999999996E-2</v>
      </c>
      <c r="M241" s="56">
        <f t="shared" si="21"/>
        <v>0.10399999999999998</v>
      </c>
      <c r="N241" s="56">
        <f t="shared" si="22"/>
        <v>0.10377851341160599</v>
      </c>
      <c r="O241" s="56">
        <f t="shared" si="23"/>
        <v>0.13200000000000001</v>
      </c>
      <c r="Q241" s="52">
        <f t="shared" si="24"/>
        <v>9.966666666666664E-2</v>
      </c>
      <c r="R241" s="52">
        <f t="shared" si="25"/>
        <v>0.10407369156519598</v>
      </c>
      <c r="S241" s="52">
        <f t="shared" si="26"/>
        <v>0.11633333333333333</v>
      </c>
    </row>
    <row r="242" spans="1:19" x14ac:dyDescent="0.2">
      <c r="A242" s="32">
        <v>41974</v>
      </c>
      <c r="B242" s="54">
        <v>0.28599999999999998</v>
      </c>
      <c r="D242" s="54">
        <v>0.35599999999999998</v>
      </c>
      <c r="E242" s="54">
        <v>0.35164547725704798</v>
      </c>
      <c r="F242" s="54">
        <v>0.25700000000000001</v>
      </c>
      <c r="H242" s="54">
        <v>0.23499999999999999</v>
      </c>
      <c r="I242" s="54">
        <v>0.34799999999999998</v>
      </c>
      <c r="K242" s="54">
        <v>5.5999999999999994E-2</v>
      </c>
      <c r="M242" s="56">
        <f t="shared" si="21"/>
        <v>9.8999999999999977E-2</v>
      </c>
      <c r="N242" s="56">
        <f t="shared" si="22"/>
        <v>9.4645477257047972E-2</v>
      </c>
      <c r="O242" s="56">
        <f t="shared" si="23"/>
        <v>0.11299999999999999</v>
      </c>
      <c r="Q242" s="52">
        <f t="shared" si="24"/>
        <v>9.8999999999999977E-2</v>
      </c>
      <c r="R242" s="52">
        <f t="shared" si="25"/>
        <v>9.9141330222884641E-2</v>
      </c>
      <c r="S242" s="52">
        <f t="shared" si="26"/>
        <v>0.11966666666666666</v>
      </c>
    </row>
    <row r="243" spans="1:19" x14ac:dyDescent="0.2">
      <c r="A243" s="32">
        <v>42005</v>
      </c>
      <c r="B243" s="54">
        <v>0.28523673116285803</v>
      </c>
      <c r="D243" s="54">
        <v>0.35399999999999998</v>
      </c>
      <c r="E243" s="54">
        <v>0.35899999999999999</v>
      </c>
      <c r="F243" s="54">
        <v>0.26</v>
      </c>
      <c r="H243" s="54">
        <v>0.23200000000000001</v>
      </c>
      <c r="I243" s="54">
        <v>0.34599999999999997</v>
      </c>
      <c r="K243" s="54">
        <v>5.7000000000000002E-2</v>
      </c>
      <c r="M243" s="56">
        <f t="shared" si="21"/>
        <v>9.3999999999999972E-2</v>
      </c>
      <c r="N243" s="56">
        <f t="shared" si="22"/>
        <v>9.8999999999999977E-2</v>
      </c>
      <c r="O243" s="56">
        <f t="shared" si="23"/>
        <v>0.11399999999999996</v>
      </c>
      <c r="Q243" s="52">
        <f t="shared" si="24"/>
        <v>9.9999999999999978E-2</v>
      </c>
      <c r="R243" s="52">
        <f t="shared" si="25"/>
        <v>9.6881825752349313E-2</v>
      </c>
      <c r="S243" s="52">
        <f t="shared" si="26"/>
        <v>0.11299999999999998</v>
      </c>
    </row>
    <row r="244" spans="1:19" x14ac:dyDescent="0.2">
      <c r="A244" s="32">
        <v>42036</v>
      </c>
      <c r="B244" s="54">
        <v>0.28510168030306798</v>
      </c>
      <c r="D244" s="54">
        <v>0.36399999999999999</v>
      </c>
      <c r="E244" s="54">
        <v>0.35399999999999998</v>
      </c>
      <c r="F244" s="54">
        <v>0.25700000000000001</v>
      </c>
      <c r="H244" s="54">
        <v>0.23400000000000001</v>
      </c>
      <c r="I244" s="54">
        <v>0.34599999999999997</v>
      </c>
      <c r="K244" s="54">
        <v>5.5E-2</v>
      </c>
      <c r="M244" s="56">
        <f t="shared" si="21"/>
        <v>0.10699999999999998</v>
      </c>
      <c r="N244" s="56">
        <f t="shared" si="22"/>
        <v>9.6999999999999975E-2</v>
      </c>
      <c r="O244" s="56">
        <f t="shared" si="23"/>
        <v>0.11199999999999996</v>
      </c>
      <c r="Q244" s="52">
        <f t="shared" si="24"/>
        <v>0.10133333333333332</v>
      </c>
      <c r="R244" s="52">
        <f t="shared" si="25"/>
        <v>9.1333333333333322E-2</v>
      </c>
      <c r="S244" s="52">
        <f t="shared" si="26"/>
        <v>0.11633333333333329</v>
      </c>
    </row>
    <row r="245" spans="1:19" x14ac:dyDescent="0.2">
      <c r="A245" s="32">
        <v>42064</v>
      </c>
      <c r="B245" s="54">
        <v>0.27951623620666199</v>
      </c>
      <c r="D245" s="54">
        <v>0.35899999999999999</v>
      </c>
      <c r="E245" s="54">
        <v>0.33400000000000002</v>
      </c>
      <c r="F245" s="54">
        <v>0.25600000000000001</v>
      </c>
      <c r="H245" s="54">
        <v>0.223</v>
      </c>
      <c r="I245" s="54">
        <v>0.34599999999999997</v>
      </c>
      <c r="K245" s="54">
        <v>5.4000000000000006E-2</v>
      </c>
      <c r="M245" s="56">
        <f t="shared" si="21"/>
        <v>0.10299999999999998</v>
      </c>
      <c r="N245" s="56">
        <f t="shared" si="22"/>
        <v>7.8000000000000014E-2</v>
      </c>
      <c r="O245" s="56">
        <f t="shared" si="23"/>
        <v>0.12299999999999997</v>
      </c>
      <c r="Q245" s="52">
        <f t="shared" si="24"/>
        <v>0.10633333333333332</v>
      </c>
      <c r="R245" s="52">
        <f t="shared" si="25"/>
        <v>8.9999999999999983E-2</v>
      </c>
      <c r="S245" s="52">
        <f t="shared" si="26"/>
        <v>0.11566666666666664</v>
      </c>
    </row>
    <row r="246" spans="1:19" x14ac:dyDescent="0.2">
      <c r="A246" s="32">
        <v>42095</v>
      </c>
      <c r="B246" s="54">
        <v>0.29028170235642498</v>
      </c>
      <c r="D246" s="54">
        <v>0.37</v>
      </c>
      <c r="E246" s="54">
        <v>0.35599999999999998</v>
      </c>
      <c r="F246" s="54">
        <v>0.26100000000000001</v>
      </c>
      <c r="H246" s="54">
        <v>0.23799999999999999</v>
      </c>
      <c r="I246" s="54">
        <v>0.35</v>
      </c>
      <c r="K246" s="54">
        <v>5.4000000000000006E-2</v>
      </c>
      <c r="M246" s="56">
        <f t="shared" si="21"/>
        <v>0.10899999999999999</v>
      </c>
      <c r="N246" s="56">
        <f t="shared" si="22"/>
        <v>9.4999999999999973E-2</v>
      </c>
      <c r="O246" s="56">
        <f t="shared" si="23"/>
        <v>0.11199999999999999</v>
      </c>
      <c r="Q246" s="52">
        <f t="shared" si="24"/>
        <v>0.10466666666666664</v>
      </c>
      <c r="R246" s="52">
        <f t="shared" si="25"/>
        <v>8.7000000000000008E-2</v>
      </c>
      <c r="S246" s="52">
        <f t="shared" si="26"/>
        <v>0.11533333333333333</v>
      </c>
    </row>
    <row r="247" spans="1:19" x14ac:dyDescent="0.2">
      <c r="A247" s="32">
        <v>42125</v>
      </c>
      <c r="B247" s="54">
        <v>0.27839354464601401</v>
      </c>
      <c r="D247" s="54">
        <v>0.35399999999999998</v>
      </c>
      <c r="E247" s="54">
        <v>0.34</v>
      </c>
      <c r="F247" s="54">
        <v>0.252</v>
      </c>
      <c r="H247" s="54">
        <v>0.22700000000000001</v>
      </c>
      <c r="I247" s="54">
        <v>0.33800000000000002</v>
      </c>
      <c r="K247" s="54">
        <v>5.5999999999999994E-2</v>
      </c>
      <c r="M247" s="56">
        <f t="shared" si="21"/>
        <v>0.10199999999999998</v>
      </c>
      <c r="N247" s="56">
        <f t="shared" si="22"/>
        <v>8.8000000000000023E-2</v>
      </c>
      <c r="O247" s="56">
        <f t="shared" si="23"/>
        <v>0.11100000000000002</v>
      </c>
      <c r="Q247" s="52">
        <f t="shared" si="24"/>
        <v>9.8333333333333328E-2</v>
      </c>
      <c r="R247" s="52">
        <f t="shared" si="25"/>
        <v>9.2666666666666661E-2</v>
      </c>
      <c r="S247" s="52">
        <f t="shared" si="26"/>
        <v>0.11166666666666668</v>
      </c>
    </row>
    <row r="248" spans="1:19" x14ac:dyDescent="0.2">
      <c r="A248" s="32">
        <v>42156</v>
      </c>
      <c r="B248" s="54">
        <v>0.27777720597640299</v>
      </c>
      <c r="D248" s="54">
        <v>0.33700000000000002</v>
      </c>
      <c r="E248" s="54">
        <v>0.34799999999999998</v>
      </c>
      <c r="F248" s="54">
        <v>0.253</v>
      </c>
      <c r="H248" s="54">
        <v>0.22700000000000001</v>
      </c>
      <c r="I248" s="54">
        <v>0.33900000000000002</v>
      </c>
      <c r="K248" s="54">
        <v>5.2999999999999999E-2</v>
      </c>
      <c r="M248" s="56">
        <f t="shared" si="21"/>
        <v>8.4000000000000019E-2</v>
      </c>
      <c r="N248" s="56">
        <f t="shared" si="22"/>
        <v>9.4999999999999973E-2</v>
      </c>
      <c r="O248" s="56">
        <f t="shared" si="23"/>
        <v>0.11200000000000002</v>
      </c>
      <c r="Q248" s="52">
        <f t="shared" si="24"/>
        <v>9.6999999999999989E-2</v>
      </c>
      <c r="R248" s="52">
        <f t="shared" si="25"/>
        <v>9.2000000000000012E-2</v>
      </c>
      <c r="S248" s="52">
        <f t="shared" si="26"/>
        <v>0.11433333333333336</v>
      </c>
    </row>
    <row r="249" spans="1:19" x14ac:dyDescent="0.2">
      <c r="A249" s="32">
        <v>42186</v>
      </c>
      <c r="B249" s="54">
        <v>0.27607598771515102</v>
      </c>
      <c r="D249" s="54">
        <v>0.35299999999999998</v>
      </c>
      <c r="E249" s="54">
        <v>0.34100000000000003</v>
      </c>
      <c r="F249" s="54">
        <v>0.248</v>
      </c>
      <c r="H249" s="54">
        <v>0.22</v>
      </c>
      <c r="I249" s="54">
        <v>0.34</v>
      </c>
      <c r="K249" s="54">
        <v>5.2000000000000005E-2</v>
      </c>
      <c r="M249" s="56">
        <f t="shared" si="21"/>
        <v>0.10499999999999998</v>
      </c>
      <c r="N249" s="56">
        <f t="shared" si="22"/>
        <v>9.3000000000000027E-2</v>
      </c>
      <c r="O249" s="56">
        <f t="shared" si="23"/>
        <v>0.12000000000000002</v>
      </c>
      <c r="Q249" s="52">
        <f t="shared" si="24"/>
        <v>9.7666666666666666E-2</v>
      </c>
      <c r="R249" s="52">
        <f t="shared" si="25"/>
        <v>9.0666666666666673E-2</v>
      </c>
      <c r="S249" s="52">
        <f t="shared" si="26"/>
        <v>0.11799999999999999</v>
      </c>
    </row>
    <row r="250" spans="1:19" x14ac:dyDescent="0.2">
      <c r="A250" s="32">
        <v>42217</v>
      </c>
      <c r="B250" s="54">
        <v>0.283793804216534</v>
      </c>
      <c r="D250" s="54">
        <v>0.36</v>
      </c>
      <c r="E250" s="54">
        <v>0.34</v>
      </c>
      <c r="F250" s="54">
        <v>0.25600000000000001</v>
      </c>
      <c r="H250" s="54">
        <v>0.22500000000000001</v>
      </c>
      <c r="I250" s="54">
        <v>0.34699999999999998</v>
      </c>
      <c r="K250" s="54">
        <v>5.0999999999999997E-2</v>
      </c>
      <c r="M250" s="56">
        <f t="shared" si="21"/>
        <v>0.10399999999999998</v>
      </c>
      <c r="N250" s="56">
        <f t="shared" si="22"/>
        <v>8.4000000000000019E-2</v>
      </c>
      <c r="O250" s="56">
        <f t="shared" si="23"/>
        <v>0.12199999999999997</v>
      </c>
      <c r="Q250" s="52">
        <f t="shared" si="24"/>
        <v>9.8333333333333328E-2</v>
      </c>
      <c r="R250" s="52">
        <f t="shared" si="25"/>
        <v>8.8333333333333361E-2</v>
      </c>
      <c r="S250" s="52">
        <f t="shared" si="26"/>
        <v>0.11499999999999999</v>
      </c>
    </row>
    <row r="251" spans="1:19" x14ac:dyDescent="0.2">
      <c r="A251" s="32">
        <v>42248</v>
      </c>
      <c r="B251" s="54">
        <v>0.26910859787504399</v>
      </c>
      <c r="D251" s="54">
        <v>0.33</v>
      </c>
      <c r="E251" s="54">
        <v>0.33200000000000002</v>
      </c>
      <c r="F251" s="54">
        <v>0.24399999999999999</v>
      </c>
      <c r="H251" s="54">
        <v>0.222</v>
      </c>
      <c r="I251" s="54">
        <v>0.32500000000000001</v>
      </c>
      <c r="K251" s="54">
        <v>0.05</v>
      </c>
      <c r="M251" s="56">
        <f t="shared" si="21"/>
        <v>8.6000000000000021E-2</v>
      </c>
      <c r="N251" s="56">
        <f t="shared" si="22"/>
        <v>8.8000000000000023E-2</v>
      </c>
      <c r="O251" s="56">
        <f t="shared" si="23"/>
        <v>0.10300000000000001</v>
      </c>
      <c r="Q251" s="52">
        <f t="shared" si="24"/>
        <v>9.1333333333333336E-2</v>
      </c>
      <c r="R251" s="52">
        <f t="shared" si="25"/>
        <v>8.1333333333333355E-2</v>
      </c>
      <c r="S251" s="52">
        <f t="shared" si="26"/>
        <v>0.10966666666666665</v>
      </c>
    </row>
    <row r="252" spans="1:19" x14ac:dyDescent="0.2">
      <c r="A252" s="32">
        <v>42278</v>
      </c>
      <c r="B252" s="54">
        <v>0.27462592249812201</v>
      </c>
      <c r="D252" s="54">
        <v>0.33700000000000002</v>
      </c>
      <c r="E252" s="54">
        <v>0.32500000000000001</v>
      </c>
      <c r="F252" s="54">
        <v>0.253</v>
      </c>
      <c r="H252" s="54">
        <v>0.22600000000000001</v>
      </c>
      <c r="I252" s="54">
        <v>0.33</v>
      </c>
      <c r="K252" s="54">
        <v>0.05</v>
      </c>
      <c r="M252" s="56">
        <f t="shared" si="21"/>
        <v>8.4000000000000019E-2</v>
      </c>
      <c r="N252" s="56">
        <f t="shared" si="22"/>
        <v>7.2000000000000008E-2</v>
      </c>
      <c r="O252" s="56">
        <f t="shared" si="23"/>
        <v>0.10400000000000001</v>
      </c>
      <c r="Q252" s="52">
        <f t="shared" si="24"/>
        <v>9.0000000000000024E-2</v>
      </c>
      <c r="R252" s="52">
        <f t="shared" si="25"/>
        <v>8.4000000000000019E-2</v>
      </c>
      <c r="S252" s="52">
        <f t="shared" si="26"/>
        <v>0.10633333333333335</v>
      </c>
    </row>
    <row r="253" spans="1:19" x14ac:dyDescent="0.2">
      <c r="A253" s="32">
        <v>42309</v>
      </c>
      <c r="B253" s="54">
        <v>0.273013815444831</v>
      </c>
      <c r="D253" s="54">
        <v>0.34300000000000003</v>
      </c>
      <c r="E253" s="54">
        <v>0.33500000000000002</v>
      </c>
      <c r="F253" s="54">
        <v>0.24299999999999999</v>
      </c>
      <c r="H253" s="54">
        <v>0.219</v>
      </c>
      <c r="I253" s="54">
        <v>0.33100000000000002</v>
      </c>
      <c r="K253" s="54">
        <v>5.0999999999999997E-2</v>
      </c>
      <c r="M253" s="56">
        <f t="shared" si="21"/>
        <v>0.10000000000000003</v>
      </c>
      <c r="N253" s="56">
        <f t="shared" si="22"/>
        <v>9.2000000000000026E-2</v>
      </c>
      <c r="O253" s="56">
        <f t="shared" si="23"/>
        <v>0.11200000000000002</v>
      </c>
      <c r="Q253" s="52">
        <f t="shared" si="24"/>
        <v>9.2666666666666689E-2</v>
      </c>
      <c r="R253" s="52">
        <f t="shared" si="25"/>
        <v>7.8333333333333352E-2</v>
      </c>
      <c r="S253" s="52">
        <f t="shared" si="26"/>
        <v>0.11000000000000003</v>
      </c>
    </row>
    <row r="254" spans="1:19" x14ac:dyDescent="0.2">
      <c r="A254" s="32">
        <v>42339</v>
      </c>
      <c r="B254" s="54">
        <v>0.266860503524252</v>
      </c>
      <c r="D254" s="54">
        <v>0.33900000000000002</v>
      </c>
      <c r="E254" s="54">
        <v>0.316</v>
      </c>
      <c r="F254" s="54">
        <v>0.245</v>
      </c>
      <c r="H254" s="54">
        <v>0.214</v>
      </c>
      <c r="I254" s="54">
        <v>0.32800000000000001</v>
      </c>
      <c r="K254" s="54">
        <v>0.05</v>
      </c>
      <c r="M254" s="56">
        <f t="shared" si="21"/>
        <v>9.4000000000000028E-2</v>
      </c>
      <c r="N254" s="56">
        <f t="shared" si="22"/>
        <v>7.1000000000000008E-2</v>
      </c>
      <c r="O254" s="56">
        <f t="shared" si="23"/>
        <v>0.11400000000000002</v>
      </c>
      <c r="Q254" s="52">
        <f t="shared" si="24"/>
        <v>9.1666666666666688E-2</v>
      </c>
      <c r="R254" s="52">
        <f t="shared" si="25"/>
        <v>8.2333333333333356E-2</v>
      </c>
      <c r="S254" s="52">
        <f t="shared" si="26"/>
        <v>0.11433333333333336</v>
      </c>
    </row>
    <row r="255" spans="1:19" x14ac:dyDescent="0.2">
      <c r="A255" s="32">
        <v>42370</v>
      </c>
      <c r="B255" s="57">
        <v>0.27100000000000002</v>
      </c>
      <c r="C255" s="57"/>
      <c r="D255" s="57">
        <v>0.32900000000000001</v>
      </c>
      <c r="E255" s="57">
        <v>0.33200000000000002</v>
      </c>
      <c r="F255" s="57">
        <v>0.248</v>
      </c>
      <c r="G255" s="57"/>
      <c r="H255" s="57">
        <v>0.216</v>
      </c>
      <c r="I255" s="57">
        <v>0.33300000000000002</v>
      </c>
      <c r="J255" s="46"/>
      <c r="K255" s="54">
        <v>4.9000000000000002E-2</v>
      </c>
      <c r="M255" s="56">
        <f t="shared" si="21"/>
        <v>8.1000000000000016E-2</v>
      </c>
      <c r="N255" s="56">
        <f t="shared" si="22"/>
        <v>8.4000000000000019E-2</v>
      </c>
      <c r="O255" s="56">
        <f t="shared" si="23"/>
        <v>0.11700000000000002</v>
      </c>
      <c r="Q255" s="52">
        <f t="shared" si="24"/>
        <v>8.4333333333333357E-2</v>
      </c>
      <c r="R255" s="52">
        <f t="shared" si="25"/>
        <v>7.3333333333333348E-2</v>
      </c>
      <c r="S255" s="52">
        <f t="shared" si="26"/>
        <v>0.11400000000000003</v>
      </c>
    </row>
    <row r="256" spans="1:19" x14ac:dyDescent="0.2">
      <c r="A256" s="32">
        <v>42401</v>
      </c>
      <c r="B256" s="57">
        <v>0.27</v>
      </c>
      <c r="C256" s="57"/>
      <c r="D256" s="57">
        <v>0.32900000000000001</v>
      </c>
      <c r="E256" s="57">
        <v>0.316</v>
      </c>
      <c r="F256" s="57">
        <v>0.251</v>
      </c>
      <c r="G256" s="57"/>
      <c r="H256" s="57">
        <v>0.219</v>
      </c>
      <c r="I256" s="57">
        <v>0.33</v>
      </c>
      <c r="J256" s="46"/>
      <c r="K256" s="54">
        <v>4.9000000000000002E-2</v>
      </c>
      <c r="M256" s="56">
        <f t="shared" si="21"/>
        <v>7.8000000000000014E-2</v>
      </c>
      <c r="N256" s="56">
        <f t="shared" si="22"/>
        <v>6.5000000000000002E-2</v>
      </c>
      <c r="O256" s="56">
        <f t="shared" si="23"/>
        <v>0.11100000000000002</v>
      </c>
      <c r="Q256" s="52">
        <f t="shared" si="24"/>
        <v>8.2000000000000017E-2</v>
      </c>
      <c r="R256" s="52">
        <f t="shared" si="25"/>
        <v>7.6666666666666675E-2</v>
      </c>
      <c r="S256" s="52">
        <f t="shared" si="26"/>
        <v>0.11633333333333336</v>
      </c>
    </row>
    <row r="257" spans="1:19" x14ac:dyDescent="0.2">
      <c r="A257" s="32">
        <v>42430</v>
      </c>
      <c r="B257" s="57">
        <v>0.27100000000000002</v>
      </c>
      <c r="C257" s="57"/>
      <c r="D257" s="57">
        <v>0.33500000000000002</v>
      </c>
      <c r="E257" s="57">
        <v>0.32900000000000001</v>
      </c>
      <c r="F257" s="57">
        <v>0.248</v>
      </c>
      <c r="G257" s="57"/>
      <c r="H257" s="57">
        <v>0.214</v>
      </c>
      <c r="I257" s="57">
        <v>0.33500000000000002</v>
      </c>
      <c r="J257" s="46"/>
      <c r="K257" s="54">
        <v>0.05</v>
      </c>
      <c r="M257" s="56">
        <f t="shared" si="21"/>
        <v>8.7000000000000022E-2</v>
      </c>
      <c r="N257" s="56">
        <f t="shared" si="22"/>
        <v>8.1000000000000016E-2</v>
      </c>
      <c r="O257" s="56">
        <f t="shared" si="23"/>
        <v>0.12100000000000002</v>
      </c>
      <c r="Q257" s="52">
        <f t="shared" si="24"/>
        <v>7.7333333333333351E-2</v>
      </c>
      <c r="R257" s="52">
        <f t="shared" si="25"/>
        <v>7.166666666666667E-2</v>
      </c>
      <c r="S257" s="52">
        <f t="shared" si="26"/>
        <v>0.11000000000000003</v>
      </c>
    </row>
    <row r="258" spans="1:19" x14ac:dyDescent="0.2">
      <c r="A258" s="32">
        <v>42461</v>
      </c>
      <c r="B258" s="57">
        <v>0.26500000000000001</v>
      </c>
      <c r="C258" s="57"/>
      <c r="D258" s="57">
        <v>0.313</v>
      </c>
      <c r="E258" s="57">
        <v>0.315</v>
      </c>
      <c r="F258" s="57">
        <v>0.246</v>
      </c>
      <c r="G258" s="57"/>
      <c r="H258" s="57">
        <v>0.22</v>
      </c>
      <c r="I258" s="57">
        <v>0.318</v>
      </c>
      <c r="J258" s="46"/>
      <c r="K258" s="54">
        <v>0.05</v>
      </c>
      <c r="M258" s="56">
        <f t="shared" si="21"/>
        <v>6.7000000000000004E-2</v>
      </c>
      <c r="N258" s="56">
        <f t="shared" si="22"/>
        <v>6.9000000000000006E-2</v>
      </c>
      <c r="O258" s="56">
        <f t="shared" si="23"/>
        <v>9.8000000000000004E-2</v>
      </c>
      <c r="Q258" s="52">
        <f t="shared" si="24"/>
        <v>7.7666666666666676E-2</v>
      </c>
      <c r="R258" s="52">
        <f t="shared" si="25"/>
        <v>7.3333333333333348E-2</v>
      </c>
      <c r="S258" s="52">
        <f t="shared" si="26"/>
        <v>0.11100000000000003</v>
      </c>
    </row>
    <row r="259" spans="1:19" x14ac:dyDescent="0.2">
      <c r="A259" s="32">
        <v>42491</v>
      </c>
      <c r="B259" s="57">
        <v>0.26800000000000002</v>
      </c>
      <c r="C259" s="57"/>
      <c r="D259" s="57">
        <v>0.32500000000000001</v>
      </c>
      <c r="E259" s="57">
        <v>0.316</v>
      </c>
      <c r="F259" s="57">
        <v>0.246</v>
      </c>
      <c r="G259" s="57"/>
      <c r="H259" s="57">
        <v>0.216</v>
      </c>
      <c r="I259" s="57">
        <v>0.33</v>
      </c>
      <c r="J259" s="46"/>
      <c r="K259" s="54">
        <v>4.8000000000000001E-2</v>
      </c>
      <c r="M259" s="56">
        <f t="shared" si="21"/>
        <v>7.9000000000000015E-2</v>
      </c>
      <c r="N259" s="56">
        <f t="shared" si="22"/>
        <v>7.0000000000000007E-2</v>
      </c>
      <c r="O259" s="56">
        <f t="shared" si="23"/>
        <v>0.11400000000000002</v>
      </c>
      <c r="Q259" s="52">
        <f t="shared" si="24"/>
        <v>7.7000000000000013E-2</v>
      </c>
      <c r="R259" s="52">
        <f t="shared" si="25"/>
        <v>7.2333333333333347E-2</v>
      </c>
      <c r="S259" s="52">
        <f t="shared" si="26"/>
        <v>0.10866666666666669</v>
      </c>
    </row>
    <row r="260" spans="1:19" x14ac:dyDescent="0.2">
      <c r="A260" s="32">
        <v>42522</v>
      </c>
      <c r="B260" s="57">
        <v>0.26600000000000001</v>
      </c>
      <c r="C260" s="57"/>
      <c r="D260" s="57">
        <v>0.32900000000000001</v>
      </c>
      <c r="E260" s="57">
        <v>0.32200000000000001</v>
      </c>
      <c r="F260" s="57">
        <v>0.24399999999999999</v>
      </c>
      <c r="G260" s="57"/>
      <c r="H260" s="57">
        <v>0.215</v>
      </c>
      <c r="I260" s="57">
        <v>0.32900000000000001</v>
      </c>
      <c r="J260" s="46"/>
      <c r="K260" s="54">
        <v>4.9000000000000002E-2</v>
      </c>
      <c r="M260" s="56">
        <f t="shared" ref="M260:M323" si="27">D260-F260</f>
        <v>8.500000000000002E-2</v>
      </c>
      <c r="N260" s="56">
        <f t="shared" ref="N260:N323" si="28">E260-F260</f>
        <v>7.8000000000000014E-2</v>
      </c>
      <c r="O260" s="56">
        <f t="shared" ref="O260:O323" si="29">I260-H260</f>
        <v>0.11400000000000002</v>
      </c>
      <c r="Q260" s="52">
        <f t="shared" si="24"/>
        <v>8.2333333333333356E-2</v>
      </c>
      <c r="R260" s="52">
        <f t="shared" si="25"/>
        <v>7.2000000000000008E-2</v>
      </c>
      <c r="S260" s="52">
        <f t="shared" si="26"/>
        <v>0.11233333333333335</v>
      </c>
    </row>
    <row r="261" spans="1:19" x14ac:dyDescent="0.2">
      <c r="A261" s="32">
        <v>42552</v>
      </c>
      <c r="B261" s="57">
        <v>0.26900000000000002</v>
      </c>
      <c r="C261" s="57"/>
      <c r="D261" s="57">
        <v>0.33100000000000002</v>
      </c>
      <c r="E261" s="57">
        <v>0.316</v>
      </c>
      <c r="F261" s="57">
        <v>0.248</v>
      </c>
      <c r="G261" s="57"/>
      <c r="H261" s="57">
        <v>0.219</v>
      </c>
      <c r="I261" s="57">
        <v>0.32800000000000001</v>
      </c>
      <c r="J261" s="46"/>
      <c r="K261" s="54">
        <v>4.8000000000000001E-2</v>
      </c>
      <c r="M261" s="56">
        <f t="shared" si="27"/>
        <v>8.3000000000000018E-2</v>
      </c>
      <c r="N261" s="56">
        <f t="shared" si="28"/>
        <v>6.8000000000000005E-2</v>
      </c>
      <c r="O261" s="56">
        <f t="shared" si="29"/>
        <v>0.10900000000000001</v>
      </c>
      <c r="Q261" s="52">
        <f t="shared" ref="Q261:Q324" si="30">AVERAGE(M260:M262)</f>
        <v>8.5666666666666683E-2</v>
      </c>
      <c r="R261" s="52">
        <f t="shared" ref="R261:R324" si="31">AVERAGE(N260:N262)</f>
        <v>7.2000000000000008E-2</v>
      </c>
      <c r="S261" s="52">
        <f t="shared" ref="S261:S324" si="32">AVERAGE(O260:O262)</f>
        <v>0.11200000000000003</v>
      </c>
    </row>
    <row r="262" spans="1:19" x14ac:dyDescent="0.2">
      <c r="A262" s="32">
        <v>42583</v>
      </c>
      <c r="B262" s="57">
        <v>0.26900000000000002</v>
      </c>
      <c r="C262" s="57"/>
      <c r="D262" s="57">
        <v>0.33400000000000002</v>
      </c>
      <c r="E262" s="57">
        <v>0.315</v>
      </c>
      <c r="F262" s="57">
        <v>0.245</v>
      </c>
      <c r="G262" s="57"/>
      <c r="H262" s="57">
        <v>0.216</v>
      </c>
      <c r="I262" s="57">
        <v>0.32900000000000001</v>
      </c>
      <c r="J262" s="46"/>
      <c r="K262" s="54">
        <v>4.9000000000000002E-2</v>
      </c>
      <c r="M262" s="56">
        <f t="shared" si="27"/>
        <v>8.9000000000000024E-2</v>
      </c>
      <c r="N262" s="56">
        <f t="shared" si="28"/>
        <v>7.0000000000000007E-2</v>
      </c>
      <c r="O262" s="56">
        <f t="shared" si="29"/>
        <v>0.11300000000000002</v>
      </c>
      <c r="Q262" s="52">
        <f t="shared" si="30"/>
        <v>8.5333333333333358E-2</v>
      </c>
      <c r="R262" s="52">
        <f t="shared" si="31"/>
        <v>6.9333333333333344E-2</v>
      </c>
      <c r="S262" s="52">
        <f t="shared" si="32"/>
        <v>0.11466666666666669</v>
      </c>
    </row>
    <row r="263" spans="1:19" x14ac:dyDescent="0.2">
      <c r="A263" s="32">
        <v>42614</v>
      </c>
      <c r="B263" s="57">
        <v>0.26200000000000001</v>
      </c>
      <c r="C263" s="57"/>
      <c r="D263" s="57">
        <v>0.32400000000000001</v>
      </c>
      <c r="E263" s="57">
        <v>0.31</v>
      </c>
      <c r="F263" s="57">
        <v>0.24</v>
      </c>
      <c r="G263" s="57"/>
      <c r="H263" s="57">
        <v>0.20499999999999999</v>
      </c>
      <c r="I263" s="57">
        <v>0.32700000000000001</v>
      </c>
      <c r="J263" s="46"/>
      <c r="K263" s="54">
        <v>0.05</v>
      </c>
      <c r="M263" s="56">
        <f t="shared" si="27"/>
        <v>8.4000000000000019E-2</v>
      </c>
      <c r="N263" s="56">
        <f t="shared" si="28"/>
        <v>7.0000000000000007E-2</v>
      </c>
      <c r="O263" s="56">
        <f t="shared" si="29"/>
        <v>0.12200000000000003</v>
      </c>
      <c r="Q263" s="52">
        <f t="shared" si="30"/>
        <v>8.266666666666668E-2</v>
      </c>
      <c r="R263" s="52">
        <f t="shared" si="31"/>
        <v>6.7000000000000004E-2</v>
      </c>
      <c r="S263" s="52">
        <f t="shared" si="32"/>
        <v>0.11433333333333336</v>
      </c>
    </row>
    <row r="264" spans="1:19" x14ac:dyDescent="0.2">
      <c r="A264" s="32">
        <v>42644</v>
      </c>
      <c r="B264" s="57">
        <v>0.26800000000000002</v>
      </c>
      <c r="C264" s="57"/>
      <c r="D264" s="57">
        <v>0.32400000000000001</v>
      </c>
      <c r="E264" s="57">
        <v>0.31</v>
      </c>
      <c r="F264" s="57">
        <v>0.249</v>
      </c>
      <c r="G264" s="57"/>
      <c r="H264" s="57">
        <v>0.217</v>
      </c>
      <c r="I264" s="57">
        <v>0.32500000000000001</v>
      </c>
      <c r="J264" s="46"/>
      <c r="K264" s="54">
        <v>4.9000000000000002E-2</v>
      </c>
      <c r="M264" s="56">
        <f t="shared" si="27"/>
        <v>7.5000000000000011E-2</v>
      </c>
      <c r="N264" s="56">
        <f t="shared" si="28"/>
        <v>6.0999999999999999E-2</v>
      </c>
      <c r="O264" s="56">
        <f t="shared" si="29"/>
        <v>0.10800000000000001</v>
      </c>
      <c r="Q264" s="52">
        <f t="shared" si="30"/>
        <v>7.9666666666666677E-2</v>
      </c>
      <c r="R264" s="52">
        <f t="shared" si="31"/>
        <v>6.3E-2</v>
      </c>
      <c r="S264" s="52">
        <f t="shared" si="32"/>
        <v>0.11200000000000003</v>
      </c>
    </row>
    <row r="265" spans="1:19" x14ac:dyDescent="0.2">
      <c r="A265" s="32">
        <v>42675</v>
      </c>
      <c r="B265" s="57">
        <v>0.26400000000000001</v>
      </c>
      <c r="C265" s="57"/>
      <c r="D265" s="57">
        <v>0.32400000000000001</v>
      </c>
      <c r="E265" s="57">
        <v>0.30199999999999999</v>
      </c>
      <c r="F265" s="57">
        <v>0.24399999999999999</v>
      </c>
      <c r="G265" s="57"/>
      <c r="H265" s="57">
        <v>0.21299999999999999</v>
      </c>
      <c r="I265" s="57">
        <v>0.31900000000000001</v>
      </c>
      <c r="J265" s="46"/>
      <c r="K265" s="54">
        <v>4.7E-2</v>
      </c>
      <c r="M265" s="56">
        <f t="shared" si="27"/>
        <v>8.0000000000000016E-2</v>
      </c>
      <c r="N265" s="56">
        <f t="shared" si="28"/>
        <v>5.7999999999999996E-2</v>
      </c>
      <c r="O265" s="56">
        <f t="shared" si="29"/>
        <v>0.10600000000000001</v>
      </c>
      <c r="Q265" s="52">
        <f t="shared" si="30"/>
        <v>7.400000000000001E-2</v>
      </c>
      <c r="R265" s="52">
        <f t="shared" si="31"/>
        <v>6.2666666666666662E-2</v>
      </c>
      <c r="S265" s="52">
        <f t="shared" si="32"/>
        <v>0.10900000000000003</v>
      </c>
    </row>
    <row r="266" spans="1:19" x14ac:dyDescent="0.2">
      <c r="A266" s="32">
        <v>42705</v>
      </c>
      <c r="B266" s="57">
        <v>0.26700000000000002</v>
      </c>
      <c r="C266" s="57"/>
      <c r="D266" s="57">
        <v>0.315</v>
      </c>
      <c r="E266" s="57">
        <v>0.317</v>
      </c>
      <c r="F266" s="57">
        <v>0.248</v>
      </c>
      <c r="G266" s="57"/>
      <c r="H266" s="57">
        <v>0.214</v>
      </c>
      <c r="I266" s="57">
        <v>0.32700000000000001</v>
      </c>
      <c r="J266" s="46"/>
      <c r="K266" s="54">
        <v>4.7E-2</v>
      </c>
      <c r="M266" s="56">
        <f t="shared" si="27"/>
        <v>6.7000000000000004E-2</v>
      </c>
      <c r="N266" s="56">
        <f t="shared" si="28"/>
        <v>6.9000000000000006E-2</v>
      </c>
      <c r="O266" s="56">
        <f t="shared" si="29"/>
        <v>0.11300000000000002</v>
      </c>
      <c r="Q266" s="52">
        <f t="shared" si="30"/>
        <v>8.5666666666666669E-2</v>
      </c>
      <c r="R266" s="52">
        <f t="shared" si="31"/>
        <v>6.433333333333334E-2</v>
      </c>
      <c r="S266" s="52">
        <f t="shared" si="32"/>
        <v>0.11066666666666669</v>
      </c>
    </row>
    <row r="267" spans="1:19" x14ac:dyDescent="0.2">
      <c r="A267" s="32">
        <v>42736</v>
      </c>
      <c r="B267" s="57">
        <v>0.26200000000000001</v>
      </c>
      <c r="C267" s="57"/>
      <c r="D267" s="57">
        <v>0.34699999999999998</v>
      </c>
      <c r="E267" s="57">
        <v>0.30299999999999999</v>
      </c>
      <c r="F267" s="57">
        <v>0.23699999999999999</v>
      </c>
      <c r="G267" s="57"/>
      <c r="H267" s="57">
        <v>0.20799999999999999</v>
      </c>
      <c r="I267" s="57">
        <v>0.32100000000000001</v>
      </c>
      <c r="J267" s="46"/>
      <c r="K267" s="54">
        <v>4.7E-2</v>
      </c>
      <c r="M267" s="56">
        <f t="shared" si="27"/>
        <v>0.10999999999999999</v>
      </c>
      <c r="N267" s="56">
        <f t="shared" si="28"/>
        <v>6.6000000000000003E-2</v>
      </c>
      <c r="O267" s="56">
        <f t="shared" si="29"/>
        <v>0.11300000000000002</v>
      </c>
      <c r="Q267" s="52">
        <f t="shared" si="30"/>
        <v>8.6333333333333331E-2</v>
      </c>
      <c r="R267" s="52">
        <f t="shared" si="31"/>
        <v>7.3333333333333348E-2</v>
      </c>
      <c r="S267" s="52">
        <f t="shared" si="32"/>
        <v>0.11200000000000003</v>
      </c>
    </row>
    <row r="268" spans="1:19" x14ac:dyDescent="0.2">
      <c r="A268" s="32">
        <v>42767</v>
      </c>
      <c r="B268" s="57">
        <v>0.26200000000000001</v>
      </c>
      <c r="C268" s="57"/>
      <c r="D268" s="57">
        <v>0.31900000000000001</v>
      </c>
      <c r="E268" s="57">
        <v>0.32200000000000001</v>
      </c>
      <c r="F268" s="57">
        <v>0.23699999999999999</v>
      </c>
      <c r="G268" s="57"/>
      <c r="H268" s="57">
        <v>0.21</v>
      </c>
      <c r="I268" s="57">
        <v>0.32</v>
      </c>
      <c r="J268" s="46"/>
      <c r="K268" s="54">
        <v>4.5999999999999999E-2</v>
      </c>
      <c r="M268" s="56">
        <f t="shared" si="27"/>
        <v>8.2000000000000017E-2</v>
      </c>
      <c r="N268" s="56">
        <f t="shared" si="28"/>
        <v>8.500000000000002E-2</v>
      </c>
      <c r="O268" s="56">
        <f t="shared" si="29"/>
        <v>0.11000000000000001</v>
      </c>
      <c r="Q268" s="52">
        <f t="shared" si="30"/>
        <v>9.3666666666666676E-2</v>
      </c>
      <c r="R268" s="52">
        <f t="shared" si="31"/>
        <v>7.1000000000000008E-2</v>
      </c>
      <c r="S268" s="52">
        <f t="shared" si="32"/>
        <v>0.11433333333333334</v>
      </c>
    </row>
    <row r="269" spans="1:19" x14ac:dyDescent="0.2">
      <c r="A269" s="32">
        <v>42795</v>
      </c>
      <c r="B269" s="57">
        <v>0.25900000000000001</v>
      </c>
      <c r="C269" s="57"/>
      <c r="D269" s="57">
        <v>0.32800000000000001</v>
      </c>
      <c r="E269" s="57">
        <v>0.30099999999999999</v>
      </c>
      <c r="F269" s="57">
        <v>0.23899999999999999</v>
      </c>
      <c r="G269" s="57"/>
      <c r="H269" s="57">
        <v>0.20200000000000001</v>
      </c>
      <c r="I269" s="57">
        <v>0.32200000000000001</v>
      </c>
      <c r="J269" s="46"/>
      <c r="K269" s="54">
        <v>4.4000000000000004E-2</v>
      </c>
      <c r="M269" s="56">
        <f t="shared" si="27"/>
        <v>8.9000000000000024E-2</v>
      </c>
      <c r="N269" s="56">
        <f t="shared" si="28"/>
        <v>6.2E-2</v>
      </c>
      <c r="O269" s="56">
        <f t="shared" si="29"/>
        <v>0.12</v>
      </c>
      <c r="Q269" s="52">
        <f t="shared" si="30"/>
        <v>8.0000000000000016E-2</v>
      </c>
      <c r="R269" s="52">
        <f t="shared" si="31"/>
        <v>6.7666666666666667E-2</v>
      </c>
      <c r="S269" s="52">
        <f t="shared" si="32"/>
        <v>0.11566666666666665</v>
      </c>
    </row>
    <row r="270" spans="1:19" x14ac:dyDescent="0.2">
      <c r="A270" s="32">
        <v>42826</v>
      </c>
      <c r="B270" s="57">
        <v>0.25800000000000001</v>
      </c>
      <c r="C270" s="57"/>
      <c r="D270" s="57">
        <v>0.311</v>
      </c>
      <c r="E270" s="57">
        <v>0.29799999999999999</v>
      </c>
      <c r="F270" s="57">
        <v>0.24199999999999999</v>
      </c>
      <c r="G270" s="57"/>
      <c r="H270" s="57">
        <v>0.20300000000000001</v>
      </c>
      <c r="I270" s="57">
        <v>0.32</v>
      </c>
      <c r="J270" s="46"/>
      <c r="K270" s="54">
        <v>4.4000000000000004E-2</v>
      </c>
      <c r="M270" s="56">
        <f t="shared" si="27"/>
        <v>6.9000000000000006E-2</v>
      </c>
      <c r="N270" s="56">
        <f t="shared" si="28"/>
        <v>5.5999999999999994E-2</v>
      </c>
      <c r="O270" s="56">
        <f t="shared" si="29"/>
        <v>0.11699999999999999</v>
      </c>
      <c r="Q270" s="52">
        <f t="shared" si="30"/>
        <v>7.8E-2</v>
      </c>
      <c r="R270" s="52">
        <f t="shared" si="31"/>
        <v>6.1999999999999993E-2</v>
      </c>
      <c r="S270" s="52">
        <f t="shared" si="32"/>
        <v>0.11633333333333333</v>
      </c>
    </row>
    <row r="271" spans="1:19" x14ac:dyDescent="0.2">
      <c r="A271" s="32">
        <v>42856</v>
      </c>
      <c r="B271" s="57">
        <v>0.252</v>
      </c>
      <c r="C271" s="57"/>
      <c r="D271" s="57">
        <v>0.30599999999999999</v>
      </c>
      <c r="E271" s="57">
        <v>0.29799999999999999</v>
      </c>
      <c r="F271" s="57">
        <v>0.23</v>
      </c>
      <c r="G271" s="57"/>
      <c r="H271" s="57">
        <v>0.2</v>
      </c>
      <c r="I271" s="57">
        <v>0.312</v>
      </c>
      <c r="J271" s="46"/>
      <c r="K271" s="54">
        <v>4.4000000000000004E-2</v>
      </c>
      <c r="M271" s="56">
        <f t="shared" si="27"/>
        <v>7.5999999999999984E-2</v>
      </c>
      <c r="N271" s="56">
        <f t="shared" si="28"/>
        <v>6.7999999999999977E-2</v>
      </c>
      <c r="O271" s="56">
        <f t="shared" si="29"/>
        <v>0.11199999999999999</v>
      </c>
      <c r="Q271" s="52">
        <f t="shared" si="30"/>
        <v>7.0333333333333317E-2</v>
      </c>
      <c r="R271" s="52">
        <f t="shared" si="31"/>
        <v>5.9666666666666646E-2</v>
      </c>
      <c r="S271" s="52">
        <f t="shared" si="32"/>
        <v>0.11133333333333333</v>
      </c>
    </row>
    <row r="272" spans="1:19" x14ac:dyDescent="0.2">
      <c r="A272" s="32">
        <v>42887</v>
      </c>
      <c r="B272" s="57">
        <v>0.247</v>
      </c>
      <c r="C272" s="57"/>
      <c r="D272" s="57">
        <v>0.29699999999999999</v>
      </c>
      <c r="E272" s="57">
        <v>0.28599999999999998</v>
      </c>
      <c r="F272" s="57">
        <v>0.23100000000000001</v>
      </c>
      <c r="G272" s="57"/>
      <c r="H272" s="57">
        <v>0.19900000000000001</v>
      </c>
      <c r="I272" s="57">
        <v>0.30399999999999999</v>
      </c>
      <c r="J272" s="46"/>
      <c r="K272" s="54">
        <v>4.2999999999999997E-2</v>
      </c>
      <c r="M272" s="56">
        <f t="shared" si="27"/>
        <v>6.5999999999999975E-2</v>
      </c>
      <c r="N272" s="56">
        <f t="shared" si="28"/>
        <v>5.4999999999999966E-2</v>
      </c>
      <c r="O272" s="56">
        <f t="shared" si="29"/>
        <v>0.10499999999999998</v>
      </c>
      <c r="Q272" s="52">
        <f t="shared" si="30"/>
        <v>7.4999999999999983E-2</v>
      </c>
      <c r="R272" s="52">
        <f t="shared" si="31"/>
        <v>5.83333333333333E-2</v>
      </c>
      <c r="S272" s="52">
        <f t="shared" si="32"/>
        <v>0.11299999999999999</v>
      </c>
    </row>
    <row r="273" spans="1:19" x14ac:dyDescent="0.2">
      <c r="A273" s="32">
        <v>42917</v>
      </c>
      <c r="B273" s="57">
        <v>0.247</v>
      </c>
      <c r="C273" s="57"/>
      <c r="D273" s="57">
        <v>0.313</v>
      </c>
      <c r="E273" s="57">
        <v>0.28199999999999997</v>
      </c>
      <c r="F273" s="57">
        <v>0.23</v>
      </c>
      <c r="G273" s="57"/>
      <c r="H273" s="57">
        <v>0.19</v>
      </c>
      <c r="I273" s="57">
        <v>0.312</v>
      </c>
      <c r="J273" s="46"/>
      <c r="K273" s="54">
        <v>4.2999999999999997E-2</v>
      </c>
      <c r="M273" s="56">
        <f t="shared" si="27"/>
        <v>8.299999999999999E-2</v>
      </c>
      <c r="N273" s="56">
        <f t="shared" si="28"/>
        <v>5.1999999999999963E-2</v>
      </c>
      <c r="O273" s="56">
        <f t="shared" si="29"/>
        <v>0.122</v>
      </c>
      <c r="Q273" s="52">
        <f t="shared" si="30"/>
        <v>7.333333333333332E-2</v>
      </c>
      <c r="R273" s="52">
        <f t="shared" si="31"/>
        <v>5.6333333333333298E-2</v>
      </c>
      <c r="S273" s="52">
        <f t="shared" si="32"/>
        <v>0.11133333333333333</v>
      </c>
    </row>
    <row r="274" spans="1:19" x14ac:dyDescent="0.2">
      <c r="A274" s="32">
        <v>42948</v>
      </c>
      <c r="B274" s="57">
        <v>0.25</v>
      </c>
      <c r="C274" s="57"/>
      <c r="D274" s="57">
        <v>0.30199999999999999</v>
      </c>
      <c r="E274" s="57">
        <v>0.29299999999999998</v>
      </c>
      <c r="F274" s="57">
        <v>0.23100000000000001</v>
      </c>
      <c r="G274" s="57"/>
      <c r="H274" s="57">
        <v>0.2</v>
      </c>
      <c r="I274" s="57">
        <v>0.307</v>
      </c>
      <c r="J274" s="46"/>
      <c r="K274" s="54">
        <v>4.4000000000000004E-2</v>
      </c>
      <c r="M274" s="56">
        <f t="shared" si="27"/>
        <v>7.099999999999998E-2</v>
      </c>
      <c r="N274" s="56">
        <f t="shared" si="28"/>
        <v>6.1999999999999972E-2</v>
      </c>
      <c r="O274" s="56">
        <f t="shared" si="29"/>
        <v>0.10699999999999998</v>
      </c>
      <c r="Q274" s="52">
        <f t="shared" si="30"/>
        <v>7.0666666666666655E-2</v>
      </c>
      <c r="R274" s="52">
        <f t="shared" si="31"/>
        <v>5.5999999999999973E-2</v>
      </c>
      <c r="S274" s="52">
        <f t="shared" si="32"/>
        <v>0.11299999999999999</v>
      </c>
    </row>
    <row r="275" spans="1:19" x14ac:dyDescent="0.2">
      <c r="A275" s="32">
        <v>42979</v>
      </c>
      <c r="B275" s="57">
        <v>0.26200000000000001</v>
      </c>
      <c r="C275" s="57"/>
      <c r="D275" s="57">
        <v>0.30199999999999999</v>
      </c>
      <c r="E275" s="57">
        <v>0.29799999999999999</v>
      </c>
      <c r="F275" s="57">
        <v>0.24399999999999999</v>
      </c>
      <c r="G275" s="57"/>
      <c r="H275" s="57">
        <v>0.20899999999999999</v>
      </c>
      <c r="I275" s="57">
        <v>0.31900000000000001</v>
      </c>
      <c r="J275" s="46"/>
      <c r="K275" s="54">
        <v>4.2000000000000003E-2</v>
      </c>
      <c r="M275" s="56">
        <f t="shared" si="27"/>
        <v>5.7999999999999996E-2</v>
      </c>
      <c r="N275" s="56">
        <f t="shared" si="28"/>
        <v>5.3999999999999992E-2</v>
      </c>
      <c r="O275" s="56">
        <f t="shared" si="29"/>
        <v>0.11000000000000001</v>
      </c>
      <c r="Q275" s="52">
        <f t="shared" si="30"/>
        <v>6.9666666666666655E-2</v>
      </c>
      <c r="R275" s="52">
        <f t="shared" si="31"/>
        <v>5.8999999999999976E-2</v>
      </c>
      <c r="S275" s="52">
        <f t="shared" si="32"/>
        <v>0.10466666666666667</v>
      </c>
    </row>
    <row r="276" spans="1:19" x14ac:dyDescent="0.2">
      <c r="A276" s="32">
        <v>43009</v>
      </c>
      <c r="B276" s="57">
        <v>0.253</v>
      </c>
      <c r="C276" s="57"/>
      <c r="D276" s="57">
        <v>0.311</v>
      </c>
      <c r="E276" s="57">
        <v>0.29199999999999998</v>
      </c>
      <c r="F276" s="57">
        <v>0.23100000000000001</v>
      </c>
      <c r="G276" s="57"/>
      <c r="H276" s="57">
        <v>0.20799999999999999</v>
      </c>
      <c r="I276" s="57">
        <v>0.30499999999999999</v>
      </c>
      <c r="J276" s="46"/>
      <c r="K276" s="54">
        <v>4.0999999999999995E-2</v>
      </c>
      <c r="M276" s="56">
        <f t="shared" si="27"/>
        <v>7.9999999999999988E-2</v>
      </c>
      <c r="N276" s="56">
        <f t="shared" si="28"/>
        <v>6.0999999999999971E-2</v>
      </c>
      <c r="O276" s="56">
        <f t="shared" si="29"/>
        <v>9.7000000000000003E-2</v>
      </c>
      <c r="Q276" s="52">
        <f t="shared" si="30"/>
        <v>6.9333333333333316E-2</v>
      </c>
      <c r="R276" s="52">
        <f t="shared" si="31"/>
        <v>5.2999999999999992E-2</v>
      </c>
      <c r="S276" s="52">
        <f t="shared" si="32"/>
        <v>0.11133333333333334</v>
      </c>
    </row>
    <row r="277" spans="1:19" x14ac:dyDescent="0.2">
      <c r="A277" s="32">
        <v>43040</v>
      </c>
      <c r="B277" s="57">
        <v>0.248</v>
      </c>
      <c r="C277" s="57"/>
      <c r="D277" s="57">
        <v>0.30399999999999999</v>
      </c>
      <c r="E277" s="57">
        <v>0.27800000000000002</v>
      </c>
      <c r="F277" s="57">
        <v>0.23400000000000001</v>
      </c>
      <c r="G277" s="57"/>
      <c r="H277" s="57">
        <v>0.187</v>
      </c>
      <c r="I277" s="57">
        <v>0.314</v>
      </c>
      <c r="J277" s="46"/>
      <c r="K277" s="54">
        <v>4.2000000000000003E-2</v>
      </c>
      <c r="M277" s="56">
        <f t="shared" si="27"/>
        <v>6.9999999999999979E-2</v>
      </c>
      <c r="N277" s="56">
        <f t="shared" si="28"/>
        <v>4.4000000000000011E-2</v>
      </c>
      <c r="O277" s="56">
        <f t="shared" si="29"/>
        <v>0.127</v>
      </c>
      <c r="Q277" s="52">
        <f t="shared" si="30"/>
        <v>7.1333333333333318E-2</v>
      </c>
      <c r="R277" s="52">
        <f t="shared" si="31"/>
        <v>5.1333333333333321E-2</v>
      </c>
      <c r="S277" s="52">
        <f t="shared" si="32"/>
        <v>0.10966666666666668</v>
      </c>
    </row>
    <row r="278" spans="1:19" x14ac:dyDescent="0.2">
      <c r="A278" s="32">
        <v>43070</v>
      </c>
      <c r="B278" s="57">
        <v>0.254</v>
      </c>
      <c r="C278" s="57"/>
      <c r="D278" s="57">
        <v>0.30199999999999999</v>
      </c>
      <c r="E278" s="57">
        <v>0.28699999999999998</v>
      </c>
      <c r="F278" s="57">
        <v>0.23799999999999999</v>
      </c>
      <c r="G278" s="57"/>
      <c r="H278" s="57">
        <v>0.20499999999999999</v>
      </c>
      <c r="I278" s="57">
        <v>0.31</v>
      </c>
      <c r="J278" s="46"/>
      <c r="K278" s="54">
        <v>4.0999999999999995E-2</v>
      </c>
      <c r="M278" s="56">
        <f t="shared" si="27"/>
        <v>6.4000000000000001E-2</v>
      </c>
      <c r="N278" s="56">
        <f t="shared" si="28"/>
        <v>4.8999999999999988E-2</v>
      </c>
      <c r="O278" s="56">
        <f t="shared" si="29"/>
        <v>0.10500000000000001</v>
      </c>
      <c r="Q278" s="52">
        <f t="shared" si="30"/>
        <v>6.5999999999999989E-2</v>
      </c>
      <c r="R278" s="52">
        <f t="shared" si="31"/>
        <v>5.1884024197148992E-2</v>
      </c>
      <c r="S278" s="52">
        <f t="shared" si="32"/>
        <v>0.11633333333333333</v>
      </c>
    </row>
    <row r="279" spans="1:19" x14ac:dyDescent="0.2">
      <c r="A279" s="32">
        <v>43101</v>
      </c>
      <c r="B279" s="54">
        <v>0.251</v>
      </c>
      <c r="C279" s="57"/>
      <c r="D279" s="54">
        <v>0.29499999999999998</v>
      </c>
      <c r="E279" s="54">
        <v>0.29365207259144699</v>
      </c>
      <c r="F279" s="36">
        <v>0.23100000000000001</v>
      </c>
      <c r="G279" s="57"/>
      <c r="H279" s="36">
        <v>0.19500000000000001</v>
      </c>
      <c r="I279" s="54">
        <v>0.312</v>
      </c>
      <c r="J279" s="46"/>
      <c r="K279" s="54">
        <v>4.0999999999999995E-2</v>
      </c>
      <c r="M279" s="56">
        <f t="shared" si="27"/>
        <v>6.3999999999999974E-2</v>
      </c>
      <c r="N279" s="56">
        <f t="shared" si="28"/>
        <v>6.2652072591446978E-2</v>
      </c>
      <c r="O279" s="56">
        <f t="shared" si="29"/>
        <v>0.11699999999999999</v>
      </c>
      <c r="Q279" s="52">
        <f t="shared" si="30"/>
        <v>6.8999999999999992E-2</v>
      </c>
      <c r="R279" s="52">
        <f t="shared" si="31"/>
        <v>5.1197582922567653E-2</v>
      </c>
      <c r="S279" s="52">
        <f t="shared" si="32"/>
        <v>0.11266666666666665</v>
      </c>
    </row>
    <row r="280" spans="1:19" x14ac:dyDescent="0.2">
      <c r="A280" s="32">
        <v>43132</v>
      </c>
      <c r="B280" s="54">
        <v>0.248</v>
      </c>
      <c r="C280" s="57"/>
      <c r="D280" s="54">
        <v>0.309</v>
      </c>
      <c r="E280" s="54">
        <v>0.271940676176256</v>
      </c>
      <c r="F280" s="36">
        <v>0.23</v>
      </c>
      <c r="G280" s="57"/>
      <c r="H280" s="36">
        <v>0.192</v>
      </c>
      <c r="I280" s="54">
        <v>0.308</v>
      </c>
      <c r="J280" s="46"/>
      <c r="K280" s="54">
        <v>4.0999999999999995E-2</v>
      </c>
      <c r="M280" s="56">
        <f t="shared" si="27"/>
        <v>7.8999999999999987E-2</v>
      </c>
      <c r="N280" s="56">
        <f t="shared" si="28"/>
        <v>4.1940676176255992E-2</v>
      </c>
      <c r="O280" s="56">
        <f t="shared" si="29"/>
        <v>0.11599999999999999</v>
      </c>
      <c r="Q280" s="52">
        <f t="shared" si="30"/>
        <v>7.099999999999998E-2</v>
      </c>
      <c r="R280" s="52">
        <f t="shared" si="31"/>
        <v>5.3548203245667329E-2</v>
      </c>
      <c r="S280" s="52">
        <f t="shared" si="32"/>
        <v>0.11266666666666665</v>
      </c>
    </row>
    <row r="281" spans="1:19" x14ac:dyDescent="0.2">
      <c r="A281" s="32">
        <v>43160</v>
      </c>
      <c r="B281" s="54">
        <v>0.245</v>
      </c>
      <c r="C281" s="57"/>
      <c r="D281" s="54">
        <v>0.29799999999999999</v>
      </c>
      <c r="E281" s="54">
        <v>0.28405186096929902</v>
      </c>
      <c r="F281" s="36">
        <v>0.22800000000000001</v>
      </c>
      <c r="G281" s="57"/>
      <c r="H281" s="36">
        <v>0.19500000000000001</v>
      </c>
      <c r="I281" s="54">
        <v>0.3</v>
      </c>
      <c r="J281" s="46"/>
      <c r="K281" s="54">
        <v>0.04</v>
      </c>
      <c r="M281" s="56">
        <f t="shared" si="27"/>
        <v>6.9999999999999979E-2</v>
      </c>
      <c r="N281" s="56">
        <f t="shared" si="28"/>
        <v>5.6051860969299011E-2</v>
      </c>
      <c r="O281" s="56">
        <f t="shared" si="29"/>
        <v>0.10499999999999998</v>
      </c>
      <c r="Q281" s="52">
        <f t="shared" si="30"/>
        <v>6.866666666666664E-2</v>
      </c>
      <c r="R281" s="52">
        <f t="shared" si="31"/>
        <v>4.9785894661179338E-2</v>
      </c>
      <c r="S281" s="52">
        <f t="shared" si="32"/>
        <v>0.11399999999999999</v>
      </c>
    </row>
    <row r="282" spans="1:19" x14ac:dyDescent="0.2">
      <c r="A282" s="32">
        <v>43191</v>
      </c>
      <c r="B282" s="54">
        <v>0.24</v>
      </c>
      <c r="C282" s="57"/>
      <c r="D282" s="54">
        <v>0.28299999999999997</v>
      </c>
      <c r="E282" s="54">
        <v>0.27736514683798302</v>
      </c>
      <c r="F282" s="36">
        <v>0.22600000000000001</v>
      </c>
      <c r="G282" s="57"/>
      <c r="H282" s="36">
        <v>0.184</v>
      </c>
      <c r="I282" s="54">
        <v>0.30499999999999999</v>
      </c>
      <c r="J282" s="46"/>
      <c r="K282" s="54">
        <v>0.04</v>
      </c>
      <c r="M282" s="56">
        <f t="shared" si="27"/>
        <v>5.6999999999999967E-2</v>
      </c>
      <c r="N282" s="56">
        <f t="shared" si="28"/>
        <v>5.1365146837983017E-2</v>
      </c>
      <c r="O282" s="56">
        <f t="shared" si="29"/>
        <v>0.121</v>
      </c>
      <c r="Q282" s="52">
        <f t="shared" si="30"/>
        <v>6.866666666666664E-2</v>
      </c>
      <c r="R282" s="52">
        <f t="shared" si="31"/>
        <v>5.4630747709400677E-2</v>
      </c>
      <c r="S282" s="52">
        <f t="shared" si="32"/>
        <v>0.10966666666666665</v>
      </c>
    </row>
    <row r="283" spans="1:19" x14ac:dyDescent="0.2">
      <c r="A283" s="32">
        <v>43221</v>
      </c>
      <c r="B283" s="54">
        <v>0.249</v>
      </c>
      <c r="C283" s="57"/>
      <c r="D283" s="54">
        <v>0.30599999999999999</v>
      </c>
      <c r="E283" s="54">
        <v>0.28347523532092</v>
      </c>
      <c r="F283" s="36">
        <v>0.22700000000000001</v>
      </c>
      <c r="G283" s="57"/>
      <c r="H283" s="36">
        <v>0.2</v>
      </c>
      <c r="I283" s="54">
        <v>0.30299999999999999</v>
      </c>
      <c r="J283" s="46"/>
      <c r="K283" s="54">
        <v>3.7999999999999999E-2</v>
      </c>
      <c r="M283" s="56">
        <f t="shared" si="27"/>
        <v>7.8999999999999987E-2</v>
      </c>
      <c r="N283" s="56">
        <f t="shared" si="28"/>
        <v>5.6475235320919998E-2</v>
      </c>
      <c r="O283" s="56">
        <f t="shared" si="29"/>
        <v>0.10299999999999998</v>
      </c>
      <c r="Q283" s="52">
        <f t="shared" si="30"/>
        <v>7.2333333333333319E-2</v>
      </c>
      <c r="R283" s="52">
        <f t="shared" si="31"/>
        <v>5.7063778876190012E-2</v>
      </c>
      <c r="S283" s="52">
        <f t="shared" si="32"/>
        <v>0.11099999999999999</v>
      </c>
    </row>
    <row r="284" spans="1:19" x14ac:dyDescent="0.2">
      <c r="A284" s="32">
        <v>43252</v>
      </c>
      <c r="B284" s="54">
        <v>0.248</v>
      </c>
      <c r="C284" s="57"/>
      <c r="D284" s="54">
        <v>0.309</v>
      </c>
      <c r="E284" s="54">
        <v>0.29135095446966702</v>
      </c>
      <c r="F284" s="36">
        <v>0.22800000000000001</v>
      </c>
      <c r="G284" s="57"/>
      <c r="H284" s="36">
        <v>0.19700000000000001</v>
      </c>
      <c r="I284" s="54">
        <v>0.30599999999999999</v>
      </c>
      <c r="J284" s="46"/>
      <c r="K284" s="54">
        <v>0.04</v>
      </c>
      <c r="M284" s="56">
        <f t="shared" si="27"/>
        <v>8.0999999999999989E-2</v>
      </c>
      <c r="N284" s="56">
        <f t="shared" si="28"/>
        <v>6.3350954469667015E-2</v>
      </c>
      <c r="O284" s="56">
        <f t="shared" si="29"/>
        <v>0.10899999999999999</v>
      </c>
      <c r="Q284" s="52">
        <f t="shared" si="30"/>
        <v>7.3999999999999982E-2</v>
      </c>
      <c r="R284" s="52">
        <f t="shared" si="31"/>
        <v>5.9347188214293661E-2</v>
      </c>
      <c r="S284" s="52">
        <f t="shared" si="32"/>
        <v>0.10666666666666665</v>
      </c>
    </row>
    <row r="285" spans="1:19" x14ac:dyDescent="0.2">
      <c r="A285" s="32">
        <v>43282</v>
      </c>
      <c r="B285" s="54">
        <v>0.24</v>
      </c>
      <c r="C285" s="57"/>
      <c r="D285" s="54">
        <v>0.28799999999999998</v>
      </c>
      <c r="E285" s="54">
        <v>0.28421537485229398</v>
      </c>
      <c r="F285" s="36">
        <v>0.22600000000000001</v>
      </c>
      <c r="G285" s="57"/>
      <c r="H285" s="36">
        <v>0.19</v>
      </c>
      <c r="I285" s="54">
        <v>0.29799999999999999</v>
      </c>
      <c r="J285" s="46"/>
      <c r="K285" s="54">
        <v>3.7999999999999999E-2</v>
      </c>
      <c r="M285" s="56">
        <f t="shared" si="27"/>
        <v>6.1999999999999972E-2</v>
      </c>
      <c r="N285" s="56">
        <f t="shared" si="28"/>
        <v>5.8215374852293972E-2</v>
      </c>
      <c r="O285" s="56">
        <f t="shared" si="29"/>
        <v>0.10799999999999998</v>
      </c>
      <c r="Q285" s="52">
        <f t="shared" si="30"/>
        <v>6.8999999999999978E-2</v>
      </c>
      <c r="R285" s="52">
        <f t="shared" si="31"/>
        <v>5.879356980540467E-2</v>
      </c>
      <c r="S285" s="52">
        <f t="shared" si="32"/>
        <v>0.10866666666666665</v>
      </c>
    </row>
    <row r="286" spans="1:19" x14ac:dyDescent="0.2">
      <c r="A286" s="32">
        <v>43313</v>
      </c>
      <c r="B286" s="54">
        <v>0.23300000000000001</v>
      </c>
      <c r="C286" s="57"/>
      <c r="D286" s="54">
        <v>0.28199999999999997</v>
      </c>
      <c r="E286" s="54">
        <v>0.27281438009425302</v>
      </c>
      <c r="F286" s="36">
        <v>0.218</v>
      </c>
      <c r="G286" s="57"/>
      <c r="H286" s="36">
        <v>0.183</v>
      </c>
      <c r="I286" s="54">
        <v>0.29199999999999998</v>
      </c>
      <c r="J286" s="46"/>
      <c r="K286" s="54">
        <v>3.7999999999999999E-2</v>
      </c>
      <c r="M286" s="56">
        <f t="shared" si="27"/>
        <v>6.3999999999999974E-2</v>
      </c>
      <c r="N286" s="56">
        <f t="shared" si="28"/>
        <v>5.4814380094253018E-2</v>
      </c>
      <c r="O286" s="56">
        <f t="shared" si="29"/>
        <v>0.10899999999999999</v>
      </c>
      <c r="Q286" s="52">
        <f t="shared" si="30"/>
        <v>6.1666666666666654E-2</v>
      </c>
      <c r="R286" s="52">
        <f t="shared" si="31"/>
        <v>5.4751019878458658E-2</v>
      </c>
      <c r="S286" s="52">
        <f t="shared" si="32"/>
        <v>0.10933333333333332</v>
      </c>
    </row>
    <row r="287" spans="1:19" x14ac:dyDescent="0.2">
      <c r="A287" s="32">
        <v>43344</v>
      </c>
      <c r="B287" s="54">
        <v>0.23699999999999999</v>
      </c>
      <c r="C287" s="57"/>
      <c r="D287" s="54">
        <v>0.27900000000000003</v>
      </c>
      <c r="E287" s="54">
        <v>0.27122330468882899</v>
      </c>
      <c r="F287" s="36">
        <v>0.22</v>
      </c>
      <c r="G287" s="57"/>
      <c r="H287" s="36">
        <v>0.185</v>
      </c>
      <c r="I287" s="54">
        <v>0.29599999999999999</v>
      </c>
      <c r="J287" s="46"/>
      <c r="K287" s="54">
        <v>3.7000000000000005E-2</v>
      </c>
      <c r="M287" s="56">
        <f t="shared" si="27"/>
        <v>5.9000000000000025E-2</v>
      </c>
      <c r="N287" s="56">
        <f t="shared" si="28"/>
        <v>5.1223304688828991E-2</v>
      </c>
      <c r="O287" s="56">
        <f t="shared" si="29"/>
        <v>0.11099999999999999</v>
      </c>
      <c r="Q287" s="52">
        <f t="shared" si="30"/>
        <v>6.0999999999999992E-2</v>
      </c>
      <c r="R287" s="52">
        <f t="shared" si="31"/>
        <v>4.7452095633077E-2</v>
      </c>
      <c r="S287" s="52">
        <f t="shared" si="32"/>
        <v>0.11199999999999999</v>
      </c>
    </row>
    <row r="288" spans="1:19" x14ac:dyDescent="0.2">
      <c r="A288" s="32">
        <v>43374</v>
      </c>
      <c r="B288" s="54">
        <v>0.23400000000000001</v>
      </c>
      <c r="C288" s="57"/>
      <c r="D288" s="54">
        <v>0.28199999999999997</v>
      </c>
      <c r="E288" s="54">
        <v>0.25831860211614899</v>
      </c>
      <c r="F288" s="36">
        <v>0.222</v>
      </c>
      <c r="G288" s="57"/>
      <c r="H288" s="36">
        <v>0.18</v>
      </c>
      <c r="I288" s="54">
        <v>0.29599999999999999</v>
      </c>
      <c r="J288" s="46"/>
      <c r="K288" s="54">
        <v>3.7999999999999999E-2</v>
      </c>
      <c r="M288" s="56">
        <f t="shared" si="27"/>
        <v>5.999999999999997E-2</v>
      </c>
      <c r="N288" s="56">
        <f t="shared" si="28"/>
        <v>3.6318602116148985E-2</v>
      </c>
      <c r="O288" s="56">
        <f t="shared" si="29"/>
        <v>0.11599999999999999</v>
      </c>
      <c r="Q288" s="52">
        <f t="shared" si="30"/>
        <v>5.4333333333333338E-2</v>
      </c>
      <c r="R288" s="52">
        <f t="shared" si="31"/>
        <v>4.8894426711027665E-2</v>
      </c>
      <c r="S288" s="52">
        <f t="shared" si="32"/>
        <v>0.11199999999999999</v>
      </c>
    </row>
    <row r="289" spans="1:31" x14ac:dyDescent="0.2">
      <c r="A289" s="32">
        <v>43405</v>
      </c>
      <c r="B289" s="54">
        <v>0.23499999999999999</v>
      </c>
      <c r="C289" s="57"/>
      <c r="D289" s="54">
        <v>0.26700000000000002</v>
      </c>
      <c r="E289" s="54">
        <v>0.28214137332810502</v>
      </c>
      <c r="F289" s="36">
        <v>0.223</v>
      </c>
      <c r="G289" s="57"/>
      <c r="H289" s="36">
        <v>0.184</v>
      </c>
      <c r="I289" s="54">
        <v>0.29299999999999998</v>
      </c>
      <c r="J289" s="46"/>
      <c r="K289" s="54">
        <v>3.7000000000000005E-2</v>
      </c>
      <c r="M289" s="56">
        <f t="shared" si="27"/>
        <v>4.4000000000000011E-2</v>
      </c>
      <c r="N289" s="56">
        <f t="shared" si="28"/>
        <v>5.9141373328105012E-2</v>
      </c>
      <c r="O289" s="56">
        <f t="shared" si="29"/>
        <v>0.10899999999999999</v>
      </c>
      <c r="Q289" s="52">
        <f t="shared" si="30"/>
        <v>5.2999999999999999E-2</v>
      </c>
      <c r="R289" s="52">
        <f t="shared" si="31"/>
        <v>4.7030103452443343E-2</v>
      </c>
      <c r="S289" s="52">
        <f t="shared" si="32"/>
        <v>0.10866666666666665</v>
      </c>
    </row>
    <row r="290" spans="1:31" x14ac:dyDescent="0.2">
      <c r="A290" s="32">
        <v>43435</v>
      </c>
      <c r="B290" s="54">
        <v>0.23200000000000001</v>
      </c>
      <c r="C290" s="57"/>
      <c r="D290" s="54">
        <v>0.27300000000000002</v>
      </c>
      <c r="E290" s="54">
        <v>0.26363033491307603</v>
      </c>
      <c r="F290" s="36">
        <v>0.218</v>
      </c>
      <c r="G290" s="57"/>
      <c r="H290" s="36">
        <v>0.186</v>
      </c>
      <c r="I290" s="54">
        <v>0.28699999999999998</v>
      </c>
      <c r="J290" s="46"/>
      <c r="K290" s="54">
        <v>3.9E-2</v>
      </c>
      <c r="M290" s="56">
        <f t="shared" si="27"/>
        <v>5.5000000000000021E-2</v>
      </c>
      <c r="N290" s="56">
        <f t="shared" si="28"/>
        <v>4.5630334913076026E-2</v>
      </c>
      <c r="O290" s="56">
        <f t="shared" si="29"/>
        <v>0.10099999999999998</v>
      </c>
      <c r="Q290" s="52">
        <f t="shared" si="30"/>
        <v>5.1333333333333349E-2</v>
      </c>
      <c r="R290" s="52">
        <f t="shared" si="31"/>
        <v>5.8285793059630005E-2</v>
      </c>
      <c r="S290" s="52">
        <f t="shared" si="32"/>
        <v>0.10566666666666664</v>
      </c>
    </row>
    <row r="291" spans="1:31" x14ac:dyDescent="0.2">
      <c r="A291" s="32">
        <v>43466</v>
      </c>
      <c r="B291" s="54">
        <v>0.24099999999999999</v>
      </c>
      <c r="C291" s="57"/>
      <c r="D291" s="54">
        <v>0.27500000000000002</v>
      </c>
      <c r="E291" s="54">
        <v>0.29008567093770898</v>
      </c>
      <c r="F291" s="36">
        <v>0.22</v>
      </c>
      <c r="G291" s="57"/>
      <c r="H291" s="36">
        <v>0.189</v>
      </c>
      <c r="I291" s="54">
        <v>0.29599999999999999</v>
      </c>
      <c r="J291" s="46"/>
      <c r="K291" s="54">
        <v>0.04</v>
      </c>
      <c r="M291" s="56">
        <f t="shared" si="27"/>
        <v>5.5000000000000021E-2</v>
      </c>
      <c r="N291" s="56">
        <f t="shared" si="28"/>
        <v>7.0085670937708983E-2</v>
      </c>
      <c r="O291" s="56">
        <f t="shared" si="29"/>
        <v>0.10699999999999998</v>
      </c>
      <c r="Q291" s="52">
        <f t="shared" si="30"/>
        <v>5.1666666666666687E-2</v>
      </c>
      <c r="R291" s="52">
        <f t="shared" si="31"/>
        <v>4.9394313694829668E-2</v>
      </c>
      <c r="S291" s="52">
        <f t="shared" si="32"/>
        <v>0.10899999999999999</v>
      </c>
      <c r="AE291" s="36" t="e">
        <f>I291-'TRU by Demographics (Non Seas)'!#REF!</f>
        <v>#REF!</v>
      </c>
    </row>
    <row r="292" spans="1:31" x14ac:dyDescent="0.2">
      <c r="A292" s="32">
        <v>43497</v>
      </c>
      <c r="B292" s="54">
        <v>0.23</v>
      </c>
      <c r="C292" s="57"/>
      <c r="D292" s="54">
        <v>0.26200000000000001</v>
      </c>
      <c r="E292" s="54">
        <v>0.249466935233704</v>
      </c>
      <c r="F292" s="36">
        <v>0.217</v>
      </c>
      <c r="G292" s="57"/>
      <c r="H292" s="36">
        <v>0.17199999999999999</v>
      </c>
      <c r="I292" s="54">
        <v>0.29099999999999998</v>
      </c>
      <c r="J292" s="46"/>
      <c r="K292" s="54">
        <v>3.7999999999999999E-2</v>
      </c>
      <c r="M292" s="56">
        <f t="shared" si="27"/>
        <v>4.5000000000000012E-2</v>
      </c>
      <c r="N292" s="56">
        <f t="shared" si="28"/>
        <v>3.2466935233704003E-2</v>
      </c>
      <c r="O292" s="56">
        <f t="shared" si="29"/>
        <v>0.11899999999999999</v>
      </c>
      <c r="Q292" s="52">
        <f t="shared" si="30"/>
        <v>5.1000000000000018E-2</v>
      </c>
      <c r="R292" s="52">
        <f t="shared" si="31"/>
        <v>5.1794851610881328E-2</v>
      </c>
      <c r="S292" s="52">
        <f t="shared" si="32"/>
        <v>0.11566666666666665</v>
      </c>
    </row>
    <row r="293" spans="1:31" x14ac:dyDescent="0.2">
      <c r="A293" s="32">
        <v>43525</v>
      </c>
      <c r="B293" s="54">
        <v>0.22900000000000001</v>
      </c>
      <c r="C293" s="57"/>
      <c r="D293" s="54">
        <v>0.26800000000000002</v>
      </c>
      <c r="E293" s="54">
        <v>0.267831948661231</v>
      </c>
      <c r="F293" s="36">
        <v>0.215</v>
      </c>
      <c r="G293" s="57"/>
      <c r="H293" s="36">
        <v>0.17100000000000001</v>
      </c>
      <c r="I293" s="54">
        <v>0.29199999999999998</v>
      </c>
      <c r="J293" s="46"/>
      <c r="K293" s="54">
        <v>3.7999999999999999E-2</v>
      </c>
      <c r="M293" s="56">
        <f t="shared" si="27"/>
        <v>5.3000000000000019E-2</v>
      </c>
      <c r="N293" s="56">
        <f t="shared" si="28"/>
        <v>5.2831948661231004E-2</v>
      </c>
      <c r="O293" s="56">
        <f t="shared" si="29"/>
        <v>0.12099999999999997</v>
      </c>
      <c r="Q293" s="52">
        <f t="shared" si="30"/>
        <v>5.6000000000000022E-2</v>
      </c>
      <c r="R293" s="52">
        <f t="shared" si="31"/>
        <v>4.7124139996342011E-2</v>
      </c>
      <c r="S293" s="52">
        <f t="shared" si="32"/>
        <v>0.11333333333333333</v>
      </c>
    </row>
    <row r="294" spans="1:31" x14ac:dyDescent="0.2">
      <c r="A294" s="32">
        <v>43556</v>
      </c>
      <c r="B294" s="54">
        <v>0.22900000000000001</v>
      </c>
      <c r="C294" s="57"/>
      <c r="D294" s="54">
        <v>0.28100000000000003</v>
      </c>
      <c r="E294" s="54">
        <v>0.26707353609409101</v>
      </c>
      <c r="F294" s="36">
        <v>0.21099999999999999</v>
      </c>
      <c r="G294" s="57"/>
      <c r="H294" s="36">
        <v>0.182</v>
      </c>
      <c r="I294" s="54">
        <v>0.28199999999999997</v>
      </c>
      <c r="J294" s="46"/>
      <c r="K294" s="54">
        <v>3.6000000000000004E-2</v>
      </c>
      <c r="M294" s="56">
        <f t="shared" si="27"/>
        <v>7.0000000000000034E-2</v>
      </c>
      <c r="N294" s="56">
        <f t="shared" si="28"/>
        <v>5.607353609409102E-2</v>
      </c>
      <c r="O294" s="56">
        <f t="shared" si="29"/>
        <v>9.9999999999999978E-2</v>
      </c>
      <c r="Q294" s="52">
        <f t="shared" si="30"/>
        <v>5.7000000000000023E-2</v>
      </c>
      <c r="R294" s="52">
        <f t="shared" si="31"/>
        <v>4.3773306370302002E-2</v>
      </c>
      <c r="S294" s="52">
        <f t="shared" si="32"/>
        <v>0.11133333333333333</v>
      </c>
    </row>
    <row r="295" spans="1:31" x14ac:dyDescent="0.2">
      <c r="A295" s="32">
        <v>43586</v>
      </c>
      <c r="B295" s="54">
        <v>0.23100000000000001</v>
      </c>
      <c r="C295" s="57"/>
      <c r="D295" s="54">
        <v>0.26800000000000002</v>
      </c>
      <c r="E295" s="54">
        <v>0.24241443435558399</v>
      </c>
      <c r="F295" s="36">
        <v>0.22</v>
      </c>
      <c r="G295" s="57"/>
      <c r="H295" s="36">
        <v>0.17799999999999999</v>
      </c>
      <c r="I295" s="54">
        <v>0.29099999999999998</v>
      </c>
      <c r="J295" s="46"/>
      <c r="K295" s="54">
        <v>3.6000000000000004E-2</v>
      </c>
      <c r="M295" s="56">
        <f t="shared" si="27"/>
        <v>4.8000000000000015E-2</v>
      </c>
      <c r="N295" s="56">
        <f t="shared" si="28"/>
        <v>2.241443435558399E-2</v>
      </c>
      <c r="O295" s="56">
        <f t="shared" si="29"/>
        <v>0.11299999999999999</v>
      </c>
      <c r="Q295" s="52">
        <f t="shared" si="30"/>
        <v>5.8666666666666693E-2</v>
      </c>
      <c r="R295" s="52">
        <f t="shared" si="31"/>
        <v>4.0511807452308E-2</v>
      </c>
      <c r="S295" s="52">
        <f t="shared" si="32"/>
        <v>0.10933333333333332</v>
      </c>
    </row>
    <row r="296" spans="1:31" x14ac:dyDescent="0.2">
      <c r="A296" s="32">
        <v>43617</v>
      </c>
      <c r="B296" s="54">
        <v>0.22900000000000001</v>
      </c>
      <c r="C296" s="57"/>
      <c r="D296" s="54">
        <v>0.27300000000000002</v>
      </c>
      <c r="E296" s="54">
        <v>0.25804745190724898</v>
      </c>
      <c r="F296" s="36">
        <v>0.215</v>
      </c>
      <c r="G296" s="57"/>
      <c r="H296" s="36">
        <v>0.17399999999999999</v>
      </c>
      <c r="I296" s="54">
        <v>0.28899999999999998</v>
      </c>
      <c r="J296" s="46"/>
      <c r="K296" s="54">
        <v>3.7000000000000005E-2</v>
      </c>
      <c r="M296" s="56">
        <f t="shared" si="27"/>
        <v>5.8000000000000024E-2</v>
      </c>
      <c r="N296" s="56">
        <f t="shared" si="28"/>
        <v>4.3047451907248985E-2</v>
      </c>
      <c r="O296" s="56">
        <f t="shared" si="29"/>
        <v>0.11499999999999999</v>
      </c>
      <c r="Q296" s="52">
        <f t="shared" si="30"/>
        <v>4.5666666666666682E-2</v>
      </c>
      <c r="R296" s="52">
        <f t="shared" si="31"/>
        <v>3.309183854764932E-2</v>
      </c>
      <c r="S296" s="52">
        <f t="shared" si="32"/>
        <v>0.10899999999999999</v>
      </c>
    </row>
    <row r="297" spans="1:31" x14ac:dyDescent="0.2">
      <c r="A297" s="32">
        <v>43647</v>
      </c>
      <c r="B297" s="54">
        <v>0.23</v>
      </c>
      <c r="C297" s="57"/>
      <c r="D297" s="54">
        <v>0.25700000000000001</v>
      </c>
      <c r="E297" s="54">
        <v>0.25981362938011499</v>
      </c>
      <c r="F297" s="36">
        <v>0.22600000000000001</v>
      </c>
      <c r="G297" s="57"/>
      <c r="H297" s="36">
        <v>0.185</v>
      </c>
      <c r="I297" s="54">
        <v>0.28399999999999997</v>
      </c>
      <c r="J297" s="46"/>
      <c r="K297" s="54">
        <v>3.7000000000000005E-2</v>
      </c>
      <c r="M297" s="56">
        <f t="shared" si="27"/>
        <v>3.1E-2</v>
      </c>
      <c r="N297" s="56">
        <f t="shared" si="28"/>
        <v>3.3813629380114979E-2</v>
      </c>
      <c r="O297" s="56">
        <f t="shared" si="29"/>
        <v>9.8999999999999977E-2</v>
      </c>
      <c r="Q297" s="52">
        <f t="shared" si="30"/>
        <v>4.133333333333334E-2</v>
      </c>
      <c r="R297" s="52">
        <f t="shared" si="31"/>
        <v>3.7258146240808983E-2</v>
      </c>
      <c r="S297" s="52">
        <f t="shared" si="32"/>
        <v>0.10699999999999998</v>
      </c>
    </row>
    <row r="298" spans="1:31" x14ac:dyDescent="0.2">
      <c r="A298" s="32">
        <v>43678</v>
      </c>
      <c r="B298" s="54">
        <v>0.23200000000000001</v>
      </c>
      <c r="C298" s="57"/>
      <c r="D298" s="54">
        <v>0.25800000000000001</v>
      </c>
      <c r="E298" s="54">
        <v>0.257913357435063</v>
      </c>
      <c r="F298" s="36">
        <v>0.223</v>
      </c>
      <c r="G298" s="57"/>
      <c r="H298" s="36">
        <v>0.182</v>
      </c>
      <c r="I298" s="54">
        <v>0.28899999999999998</v>
      </c>
      <c r="J298" s="46"/>
      <c r="K298" s="54">
        <v>3.7000000000000005E-2</v>
      </c>
      <c r="M298" s="56">
        <f t="shared" si="27"/>
        <v>3.5000000000000003E-2</v>
      </c>
      <c r="N298" s="56">
        <f t="shared" si="28"/>
        <v>3.4913357435062992E-2</v>
      </c>
      <c r="O298" s="56">
        <f t="shared" si="29"/>
        <v>0.10699999999999998</v>
      </c>
      <c r="Q298" s="52">
        <f t="shared" si="30"/>
        <v>3.8666666666666676E-2</v>
      </c>
      <c r="R298" s="52">
        <f t="shared" si="31"/>
        <v>3.7604868133147333E-2</v>
      </c>
      <c r="S298" s="52">
        <f t="shared" si="32"/>
        <v>0.10066666666666667</v>
      </c>
    </row>
    <row r="299" spans="1:31" x14ac:dyDescent="0.2">
      <c r="A299" s="32">
        <v>43709</v>
      </c>
      <c r="B299" s="54">
        <v>0.222</v>
      </c>
      <c r="C299" s="57"/>
      <c r="D299" s="54">
        <v>0.25900000000000001</v>
      </c>
      <c r="E299" s="54">
        <v>0.25308761758426401</v>
      </c>
      <c r="F299" s="36">
        <v>0.20899999999999999</v>
      </c>
      <c r="G299" s="57"/>
      <c r="H299" s="36">
        <v>0.17799999999999999</v>
      </c>
      <c r="I299" s="54">
        <v>0.27400000000000002</v>
      </c>
      <c r="J299" s="46"/>
      <c r="K299" s="54">
        <v>3.5000000000000003E-2</v>
      </c>
      <c r="M299" s="56">
        <f t="shared" si="27"/>
        <v>5.0000000000000017E-2</v>
      </c>
      <c r="N299" s="56">
        <f t="shared" si="28"/>
        <v>4.4087617584264022E-2</v>
      </c>
      <c r="O299" s="56">
        <f t="shared" si="29"/>
        <v>9.600000000000003E-2</v>
      </c>
      <c r="Q299" s="52">
        <f t="shared" si="30"/>
        <v>4.6333333333333344E-2</v>
      </c>
      <c r="R299" s="52">
        <f t="shared" si="31"/>
        <v>3.732968862741267E-2</v>
      </c>
      <c r="S299" s="52">
        <f t="shared" si="32"/>
        <v>0.10566666666666667</v>
      </c>
    </row>
    <row r="300" spans="1:31" x14ac:dyDescent="0.2">
      <c r="A300" s="32">
        <v>43739</v>
      </c>
      <c r="B300" s="54">
        <v>0.22600000000000001</v>
      </c>
      <c r="C300" s="57"/>
      <c r="D300" s="54">
        <v>0.27</v>
      </c>
      <c r="E300" s="54">
        <v>0.24898809086291099</v>
      </c>
      <c r="F300" s="36">
        <v>0.216</v>
      </c>
      <c r="G300" s="57"/>
      <c r="H300" s="36">
        <v>0.17199999999999999</v>
      </c>
      <c r="I300" s="54">
        <v>0.28599999999999998</v>
      </c>
      <c r="J300" s="46"/>
      <c r="K300" s="54">
        <v>3.6000000000000004E-2</v>
      </c>
      <c r="M300" s="56">
        <f t="shared" si="27"/>
        <v>5.400000000000002E-2</v>
      </c>
      <c r="N300" s="56">
        <f t="shared" si="28"/>
        <v>3.298809086291099E-2</v>
      </c>
      <c r="O300" s="56">
        <f t="shared" si="29"/>
        <v>0.11399999999999999</v>
      </c>
      <c r="Q300" s="52">
        <f t="shared" si="30"/>
        <v>5.6000000000000022E-2</v>
      </c>
      <c r="R300" s="52">
        <f t="shared" si="31"/>
        <v>4.182962221011801E-2</v>
      </c>
      <c r="S300" s="52">
        <f t="shared" si="32"/>
        <v>0.10233333333333335</v>
      </c>
    </row>
    <row r="301" spans="1:31" x14ac:dyDescent="0.2">
      <c r="A301" s="32">
        <v>43770</v>
      </c>
      <c r="B301" s="54">
        <v>0.22800000000000001</v>
      </c>
      <c r="C301" s="57"/>
      <c r="D301" s="54">
        <v>0.27600000000000002</v>
      </c>
      <c r="E301" s="54">
        <v>0.26041315818317901</v>
      </c>
      <c r="F301" s="36">
        <v>0.21199999999999999</v>
      </c>
      <c r="G301" s="57"/>
      <c r="H301" s="36">
        <v>0.183</v>
      </c>
      <c r="I301" s="54">
        <v>0.28000000000000003</v>
      </c>
      <c r="J301" s="46"/>
      <c r="K301" s="54">
        <v>3.5000000000000003E-2</v>
      </c>
      <c r="M301" s="56">
        <f t="shared" si="27"/>
        <v>6.4000000000000029E-2</v>
      </c>
      <c r="N301" s="56">
        <f t="shared" si="28"/>
        <v>4.8413158183179011E-2</v>
      </c>
      <c r="O301" s="56">
        <f t="shared" si="29"/>
        <v>9.7000000000000031E-2</v>
      </c>
      <c r="Q301" s="52">
        <f t="shared" si="30"/>
        <v>5.6333333333333353E-2</v>
      </c>
      <c r="R301" s="52">
        <f t="shared" si="31"/>
        <v>4.1738595681298341E-2</v>
      </c>
      <c r="S301" s="52">
        <f t="shared" si="32"/>
        <v>0.10100000000000002</v>
      </c>
    </row>
    <row r="302" spans="1:31" x14ac:dyDescent="0.2">
      <c r="A302" s="32">
        <v>43800</v>
      </c>
      <c r="B302" s="54">
        <v>0.23</v>
      </c>
      <c r="C302" s="57"/>
      <c r="D302" s="54">
        <v>0.26900000000000002</v>
      </c>
      <c r="E302" s="54">
        <v>0.26181453799780502</v>
      </c>
      <c r="F302" s="36">
        <v>0.218</v>
      </c>
      <c r="G302" s="57"/>
      <c r="H302" s="36">
        <v>0.188</v>
      </c>
      <c r="I302" s="54">
        <v>0.28000000000000003</v>
      </c>
      <c r="J302" s="46"/>
      <c r="K302" s="54">
        <v>3.5000000000000003E-2</v>
      </c>
      <c r="M302" s="56">
        <f t="shared" si="27"/>
        <v>5.1000000000000018E-2</v>
      </c>
      <c r="N302" s="56">
        <f t="shared" si="28"/>
        <v>4.381453799780502E-2</v>
      </c>
      <c r="O302" s="56">
        <f t="shared" si="29"/>
        <v>9.2000000000000026E-2</v>
      </c>
      <c r="Q302" s="52">
        <f t="shared" si="30"/>
        <v>6.2333333333333345E-2</v>
      </c>
      <c r="R302" s="52">
        <f t="shared" si="31"/>
        <v>4.9539891937673004E-2</v>
      </c>
      <c r="S302" s="52">
        <f t="shared" si="32"/>
        <v>9.5333333333333339E-2</v>
      </c>
    </row>
    <row r="303" spans="1:31" x14ac:dyDescent="0.2">
      <c r="A303" s="32">
        <v>43831</v>
      </c>
      <c r="B303" s="54">
        <v>0.24099999999999999</v>
      </c>
      <c r="C303" s="57"/>
      <c r="D303" s="54">
        <v>0.29299999999999998</v>
      </c>
      <c r="E303" s="54">
        <v>0.27739197963203499</v>
      </c>
      <c r="F303" s="36">
        <v>0.221</v>
      </c>
      <c r="G303" s="57"/>
      <c r="H303" s="36">
        <v>0.19400000000000001</v>
      </c>
      <c r="I303" s="54">
        <v>0.29099999999999998</v>
      </c>
      <c r="J303" s="46"/>
      <c r="K303" s="54">
        <v>3.6000000000000004E-2</v>
      </c>
      <c r="L303" s="36"/>
      <c r="M303" s="56">
        <f t="shared" si="27"/>
        <v>7.1999999999999981E-2</v>
      </c>
      <c r="N303" s="56">
        <f t="shared" si="28"/>
        <v>5.6391979632034989E-2</v>
      </c>
      <c r="O303" s="56">
        <f t="shared" si="29"/>
        <v>9.6999999999999975E-2</v>
      </c>
      <c r="Q303" s="52">
        <f t="shared" si="30"/>
        <v>6.3333333333333325E-2</v>
      </c>
      <c r="R303" s="52">
        <f t="shared" si="31"/>
        <v>5.4481618256504667E-2</v>
      </c>
      <c r="S303" s="52">
        <f t="shared" si="32"/>
        <v>9.6666666666666665E-2</v>
      </c>
    </row>
    <row r="304" spans="1:31" x14ac:dyDescent="0.2">
      <c r="A304" s="32">
        <v>43862</v>
      </c>
      <c r="B304" s="54">
        <v>0.247</v>
      </c>
      <c r="C304" s="57"/>
      <c r="D304" s="54">
        <v>0.29299999999999998</v>
      </c>
      <c r="E304" s="54">
        <v>0.28923833713967401</v>
      </c>
      <c r="F304" s="36">
        <v>0.22600000000000001</v>
      </c>
      <c r="G304" s="57"/>
      <c r="H304" s="36">
        <v>0.19700000000000001</v>
      </c>
      <c r="I304" s="54">
        <v>0.29799999999999999</v>
      </c>
      <c r="J304" s="46"/>
      <c r="K304" s="54">
        <v>3.5000000000000003E-2</v>
      </c>
      <c r="L304" s="36"/>
      <c r="M304" s="56">
        <f t="shared" si="27"/>
        <v>6.6999999999999976E-2</v>
      </c>
      <c r="N304" s="56">
        <f t="shared" si="28"/>
        <v>6.3238337139674E-2</v>
      </c>
      <c r="O304" s="56">
        <f t="shared" si="29"/>
        <v>0.10099999999999998</v>
      </c>
      <c r="Q304" s="52">
        <f t="shared" si="30"/>
        <v>6.1333333333333323E-2</v>
      </c>
      <c r="R304" s="52">
        <f t="shared" si="31"/>
        <v>5.8015523100731665E-2</v>
      </c>
      <c r="S304" s="52">
        <f t="shared" si="32"/>
        <v>9.8999999999999977E-2</v>
      </c>
    </row>
    <row r="305" spans="1:19" x14ac:dyDescent="0.2">
      <c r="A305" s="32">
        <v>43891</v>
      </c>
      <c r="B305" s="54">
        <v>0.245</v>
      </c>
      <c r="C305" s="57"/>
      <c r="D305" s="54">
        <v>0.27300000000000002</v>
      </c>
      <c r="E305" s="54">
        <v>0.28241625253048602</v>
      </c>
      <c r="F305" s="36">
        <v>0.22800000000000001</v>
      </c>
      <c r="G305" s="57"/>
      <c r="H305" s="36">
        <v>0.19600000000000001</v>
      </c>
      <c r="I305" s="54">
        <v>0.29499999999999998</v>
      </c>
      <c r="J305" s="46"/>
      <c r="K305" s="54">
        <v>4.4000000000000004E-2</v>
      </c>
      <c r="L305" s="36"/>
      <c r="M305" s="56">
        <f t="shared" si="27"/>
        <v>4.5000000000000012E-2</v>
      </c>
      <c r="N305" s="56">
        <f t="shared" si="28"/>
        <v>5.4416252530486015E-2</v>
      </c>
      <c r="O305" s="56">
        <f t="shared" si="29"/>
        <v>9.8999999999999977E-2</v>
      </c>
      <c r="Q305" s="52">
        <f t="shared" si="30"/>
        <v>5.1999999999999991E-2</v>
      </c>
      <c r="R305" s="52">
        <f t="shared" si="31"/>
        <v>6.290439917084667E-2</v>
      </c>
      <c r="S305" s="52">
        <f t="shared" si="32"/>
        <v>0.10266666666666664</v>
      </c>
    </row>
    <row r="306" spans="1:19" x14ac:dyDescent="0.2">
      <c r="A306" s="32">
        <v>43922</v>
      </c>
      <c r="B306" s="54">
        <v>0.33200000000000002</v>
      </c>
      <c r="C306" s="57"/>
      <c r="D306" s="54">
        <v>0.35799999999999998</v>
      </c>
      <c r="E306" s="54">
        <v>0.38505860784238</v>
      </c>
      <c r="F306" s="36">
        <v>0.314</v>
      </c>
      <c r="G306" s="57"/>
      <c r="H306" s="36">
        <v>0.28100000000000003</v>
      </c>
      <c r="I306" s="54">
        <v>0.38900000000000001</v>
      </c>
      <c r="J306" s="46"/>
      <c r="K306" s="54">
        <v>0.14699999999999999</v>
      </c>
      <c r="L306" s="36"/>
      <c r="M306" s="56">
        <f t="shared" si="27"/>
        <v>4.3999999999999984E-2</v>
      </c>
      <c r="N306" s="56">
        <f t="shared" si="28"/>
        <v>7.1058607842379995E-2</v>
      </c>
      <c r="O306" s="56">
        <f t="shared" si="29"/>
        <v>0.10799999999999998</v>
      </c>
      <c r="Q306" s="52">
        <f t="shared" si="30"/>
        <v>5.2999999999999999E-2</v>
      </c>
      <c r="R306" s="52">
        <f t="shared" si="31"/>
        <v>7.112076639465334E-2</v>
      </c>
      <c r="S306" s="52">
        <f t="shared" si="32"/>
        <v>0.10766666666666665</v>
      </c>
    </row>
    <row r="307" spans="1:19" x14ac:dyDescent="0.2">
      <c r="A307" s="32">
        <v>43952</v>
      </c>
      <c r="B307" s="54">
        <v>0.315</v>
      </c>
      <c r="C307" s="57"/>
      <c r="D307" s="54">
        <v>0.35399999999999998</v>
      </c>
      <c r="E307" s="54">
        <v>0.37188743881109398</v>
      </c>
      <c r="F307" s="36">
        <v>0.28399999999999997</v>
      </c>
      <c r="G307" s="57"/>
      <c r="H307" s="36">
        <v>0.25900000000000001</v>
      </c>
      <c r="I307" s="54">
        <v>0.375</v>
      </c>
      <c r="J307" s="46"/>
      <c r="K307" s="54">
        <v>0.13300000000000001</v>
      </c>
      <c r="L307" s="36"/>
      <c r="M307" s="56">
        <f t="shared" si="27"/>
        <v>7.0000000000000007E-2</v>
      </c>
      <c r="N307" s="56">
        <f t="shared" si="28"/>
        <v>8.788743881109401E-2</v>
      </c>
      <c r="O307" s="56">
        <f t="shared" si="29"/>
        <v>0.11599999999999999</v>
      </c>
      <c r="Q307" s="52">
        <f t="shared" si="30"/>
        <v>6.3333333333333311E-2</v>
      </c>
      <c r="R307" s="52">
        <f t="shared" si="31"/>
        <v>7.8302278012015003E-2</v>
      </c>
      <c r="S307" s="52">
        <f t="shared" si="32"/>
        <v>0.10666666666666665</v>
      </c>
    </row>
    <row r="308" spans="1:19" x14ac:dyDescent="0.2">
      <c r="A308" s="32">
        <v>43983</v>
      </c>
      <c r="B308" s="54">
        <v>0.29799999999999999</v>
      </c>
      <c r="C308" s="57"/>
      <c r="D308" s="54">
        <v>0.34899999999999998</v>
      </c>
      <c r="E308" s="54">
        <v>0.34896078738257102</v>
      </c>
      <c r="F308" s="36">
        <v>0.27300000000000002</v>
      </c>
      <c r="G308" s="57"/>
      <c r="H308" s="36">
        <v>0.251</v>
      </c>
      <c r="I308" s="54">
        <v>0.34699999999999998</v>
      </c>
      <c r="J308" s="46"/>
      <c r="K308" s="54">
        <v>0.111</v>
      </c>
      <c r="L308" s="36"/>
      <c r="M308" s="56">
        <f t="shared" si="27"/>
        <v>7.5999999999999956E-2</v>
      </c>
      <c r="N308" s="56">
        <f t="shared" si="28"/>
        <v>7.5960787382571004E-2</v>
      </c>
      <c r="O308" s="56">
        <f t="shared" si="29"/>
        <v>9.5999999999999974E-2</v>
      </c>
      <c r="Q308" s="52">
        <f t="shared" si="30"/>
        <v>7.1333333333333318E-2</v>
      </c>
      <c r="R308" s="52">
        <f t="shared" si="31"/>
        <v>8.2600428344022328E-2</v>
      </c>
      <c r="S308" s="52">
        <f t="shared" si="32"/>
        <v>0.10133333333333333</v>
      </c>
    </row>
    <row r="309" spans="1:19" x14ac:dyDescent="0.2">
      <c r="A309" s="32">
        <v>44013</v>
      </c>
      <c r="B309" s="54">
        <v>0.28499999999999998</v>
      </c>
      <c r="C309" s="57"/>
      <c r="D309" s="54">
        <v>0.32900000000000001</v>
      </c>
      <c r="E309" s="54">
        <v>0.34495305883840199</v>
      </c>
      <c r="F309" s="36">
        <v>0.26100000000000001</v>
      </c>
      <c r="G309" s="57"/>
      <c r="H309" s="36">
        <v>0.24399999999999999</v>
      </c>
      <c r="I309" s="54">
        <v>0.33600000000000002</v>
      </c>
      <c r="J309" s="46"/>
      <c r="K309" s="54">
        <v>0.10199999999999999</v>
      </c>
      <c r="L309" s="36"/>
      <c r="M309" s="56">
        <f t="shared" si="27"/>
        <v>6.8000000000000005E-2</v>
      </c>
      <c r="N309" s="56">
        <f t="shared" si="28"/>
        <v>8.3953058838401984E-2</v>
      </c>
      <c r="O309" s="56">
        <f t="shared" si="29"/>
        <v>9.2000000000000026E-2</v>
      </c>
      <c r="Q309" s="52">
        <f t="shared" si="30"/>
        <v>8.0999999999999975E-2</v>
      </c>
      <c r="R309" s="52">
        <f t="shared" si="31"/>
        <v>8.3342271055488984E-2</v>
      </c>
      <c r="S309" s="52">
        <f t="shared" si="32"/>
        <v>9.4333333333333338E-2</v>
      </c>
    </row>
    <row r="310" spans="1:19" x14ac:dyDescent="0.2">
      <c r="A310" s="33">
        <v>44044</v>
      </c>
      <c r="B310" s="54">
        <v>0.28100000000000003</v>
      </c>
      <c r="C310" s="57"/>
      <c r="D310" s="54">
        <v>0.35199999999999998</v>
      </c>
      <c r="E310" s="54">
        <v>0.34311296694549398</v>
      </c>
      <c r="F310" s="36">
        <v>0.253</v>
      </c>
      <c r="G310" s="57"/>
      <c r="H310" s="36">
        <v>0.23699999999999999</v>
      </c>
      <c r="I310" s="54">
        <v>0.33200000000000002</v>
      </c>
      <c r="J310" s="46"/>
      <c r="K310" s="54">
        <v>8.4000000000000005E-2</v>
      </c>
      <c r="L310" s="36"/>
      <c r="M310" s="56">
        <f t="shared" si="27"/>
        <v>9.8999999999999977E-2</v>
      </c>
      <c r="N310" s="56">
        <f t="shared" si="28"/>
        <v>9.0112966945493977E-2</v>
      </c>
      <c r="O310" s="56">
        <f t="shared" si="29"/>
        <v>9.5000000000000029E-2</v>
      </c>
      <c r="Q310" s="52">
        <f t="shared" si="30"/>
        <v>7.9000000000000001E-2</v>
      </c>
      <c r="R310" s="52">
        <f t="shared" si="31"/>
        <v>8.2595402937960985E-2</v>
      </c>
      <c r="S310" s="52">
        <f t="shared" si="32"/>
        <v>9.1333333333333364E-2</v>
      </c>
    </row>
    <row r="311" spans="1:19" x14ac:dyDescent="0.2">
      <c r="A311" s="33">
        <v>44075</v>
      </c>
      <c r="B311" s="54">
        <v>0.28199999999999997</v>
      </c>
      <c r="C311" s="57"/>
      <c r="D311" s="54">
        <v>0.33200000000000002</v>
      </c>
      <c r="E311" s="54">
        <v>0.33572018302998702</v>
      </c>
      <c r="F311" s="36">
        <v>0.26200000000000001</v>
      </c>
      <c r="G311" s="57"/>
      <c r="H311" s="36">
        <v>0.24199999999999999</v>
      </c>
      <c r="I311" s="54">
        <v>0.32900000000000001</v>
      </c>
      <c r="J311" s="46"/>
      <c r="K311" s="54">
        <v>7.9000000000000001E-2</v>
      </c>
      <c r="L311" s="36"/>
      <c r="M311" s="56">
        <f t="shared" si="27"/>
        <v>7.0000000000000007E-2</v>
      </c>
      <c r="N311" s="56">
        <f t="shared" si="28"/>
        <v>7.3720183029987008E-2</v>
      </c>
      <c r="O311" s="56">
        <f t="shared" si="29"/>
        <v>8.7000000000000022E-2</v>
      </c>
      <c r="Q311" s="52">
        <f t="shared" si="30"/>
        <v>8.2666666666666666E-2</v>
      </c>
      <c r="R311" s="52">
        <f t="shared" si="31"/>
        <v>8.3681905992991343E-2</v>
      </c>
      <c r="S311" s="52">
        <f t="shared" si="32"/>
        <v>9.2666666666666675E-2</v>
      </c>
    </row>
    <row r="312" spans="1:19" x14ac:dyDescent="0.2">
      <c r="A312" s="33">
        <v>44105</v>
      </c>
      <c r="B312" s="54">
        <v>0.26800000000000002</v>
      </c>
      <c r="C312" s="57"/>
      <c r="D312" s="54">
        <v>0.32</v>
      </c>
      <c r="E312" s="54">
        <v>0.32821256800349302</v>
      </c>
      <c r="F312" s="36">
        <v>0.24099999999999999</v>
      </c>
      <c r="G312" s="57"/>
      <c r="H312" s="36">
        <v>0.223</v>
      </c>
      <c r="I312" s="54">
        <v>0.31900000000000001</v>
      </c>
      <c r="J312" s="46"/>
      <c r="K312" s="54">
        <v>6.9000000000000006E-2</v>
      </c>
      <c r="L312" s="36"/>
      <c r="M312" s="56">
        <f t="shared" si="27"/>
        <v>7.9000000000000015E-2</v>
      </c>
      <c r="N312" s="56">
        <f t="shared" si="28"/>
        <v>8.721256800349303E-2</v>
      </c>
      <c r="O312" s="56">
        <f t="shared" si="29"/>
        <v>9.6000000000000002E-2</v>
      </c>
      <c r="Q312" s="52">
        <f t="shared" si="30"/>
        <v>7.0000000000000007E-2</v>
      </c>
      <c r="R312" s="52">
        <f t="shared" si="31"/>
        <v>7.2311526763186015E-2</v>
      </c>
      <c r="S312" s="52">
        <f t="shared" si="32"/>
        <v>9.3333333333333338E-2</v>
      </c>
    </row>
    <row r="313" spans="1:19" x14ac:dyDescent="0.2">
      <c r="A313" s="33">
        <v>44136</v>
      </c>
      <c r="B313" s="54">
        <v>0.27</v>
      </c>
      <c r="C313" s="57"/>
      <c r="D313" s="54">
        <v>0.316</v>
      </c>
      <c r="E313" s="54">
        <v>0.311001829256078</v>
      </c>
      <c r="F313" s="36">
        <v>0.255</v>
      </c>
      <c r="G313" s="57"/>
      <c r="H313" s="36">
        <v>0.22500000000000001</v>
      </c>
      <c r="I313" s="54">
        <v>0.32200000000000001</v>
      </c>
      <c r="J313" s="46"/>
      <c r="K313" s="54">
        <v>6.7000000000000004E-2</v>
      </c>
      <c r="L313" s="36"/>
      <c r="M313" s="56">
        <f t="shared" si="27"/>
        <v>6.0999999999999999E-2</v>
      </c>
      <c r="N313" s="56">
        <f t="shared" si="28"/>
        <v>5.6001829256077995E-2</v>
      </c>
      <c r="O313" s="56">
        <f t="shared" si="29"/>
        <v>9.7000000000000003E-2</v>
      </c>
      <c r="Q313" s="52">
        <f t="shared" si="30"/>
        <v>7.0000000000000007E-2</v>
      </c>
      <c r="R313" s="52">
        <f t="shared" si="31"/>
        <v>7.5720317739104023E-2</v>
      </c>
      <c r="S313" s="52">
        <f t="shared" si="32"/>
        <v>9.8333333333333342E-2</v>
      </c>
    </row>
    <row r="314" spans="1:19" x14ac:dyDescent="0.2">
      <c r="A314" s="33">
        <v>44166</v>
      </c>
      <c r="B314" s="54">
        <v>0.26400000000000001</v>
      </c>
      <c r="C314" s="57"/>
      <c r="D314" s="54">
        <v>0.312</v>
      </c>
      <c r="E314" s="54">
        <v>0.32594655595774102</v>
      </c>
      <c r="F314" s="36">
        <v>0.24199999999999999</v>
      </c>
      <c r="G314" s="57"/>
      <c r="H314" s="36">
        <v>0.217</v>
      </c>
      <c r="I314" s="54">
        <v>0.31900000000000001</v>
      </c>
      <c r="J314" s="46"/>
      <c r="K314" s="54">
        <v>6.7000000000000004E-2</v>
      </c>
      <c r="L314" s="36"/>
      <c r="M314" s="56">
        <f t="shared" si="27"/>
        <v>7.0000000000000007E-2</v>
      </c>
      <c r="N314" s="56">
        <f t="shared" si="28"/>
        <v>8.3946555957741031E-2</v>
      </c>
      <c r="O314" s="56">
        <f t="shared" si="29"/>
        <v>0.10200000000000001</v>
      </c>
      <c r="Q314" s="52">
        <f t="shared" si="30"/>
        <v>7.0000000000000007E-2</v>
      </c>
      <c r="R314" s="52">
        <f t="shared" si="31"/>
        <v>6.8856818276327003E-2</v>
      </c>
      <c r="S314" s="52">
        <f t="shared" si="32"/>
        <v>9.5333333333333339E-2</v>
      </c>
    </row>
    <row r="315" spans="1:19" x14ac:dyDescent="0.2">
      <c r="A315" s="33">
        <v>44197</v>
      </c>
      <c r="B315" s="54">
        <v>0.26</v>
      </c>
      <c r="C315" s="57"/>
      <c r="D315" s="54">
        <v>0.318</v>
      </c>
      <c r="E315" s="54">
        <v>0.30562206961516197</v>
      </c>
      <c r="F315" s="36">
        <v>0.23899999999999999</v>
      </c>
      <c r="G315" s="57"/>
      <c r="H315" s="36">
        <v>0.22</v>
      </c>
      <c r="I315" s="54">
        <v>0.307</v>
      </c>
      <c r="J315" s="46"/>
      <c r="K315" s="54">
        <v>6.3E-2</v>
      </c>
      <c r="L315" s="36"/>
      <c r="M315" s="56">
        <f t="shared" si="27"/>
        <v>7.9000000000000015E-2</v>
      </c>
      <c r="N315" s="56">
        <f t="shared" si="28"/>
        <v>6.6622069615161983E-2</v>
      </c>
      <c r="O315" s="56">
        <f t="shared" si="29"/>
        <v>8.6999999999999994E-2</v>
      </c>
      <c r="Q315" s="52">
        <f t="shared" si="30"/>
        <v>7.0666666666666669E-2</v>
      </c>
      <c r="R315" s="52">
        <f t="shared" si="31"/>
        <v>7.6356612291573353E-2</v>
      </c>
      <c r="S315" s="52">
        <f t="shared" si="32"/>
        <v>9.5000000000000015E-2</v>
      </c>
    </row>
    <row r="316" spans="1:19" x14ac:dyDescent="0.2">
      <c r="A316" s="33">
        <v>44228</v>
      </c>
      <c r="B316" s="54">
        <v>0.26700000000000002</v>
      </c>
      <c r="C316" s="57"/>
      <c r="D316" s="54">
        <v>0.308</v>
      </c>
      <c r="E316" s="54">
        <v>0.32350121130181703</v>
      </c>
      <c r="F316" s="36">
        <v>0.245</v>
      </c>
      <c r="G316" s="57"/>
      <c r="H316" s="36">
        <v>0.219</v>
      </c>
      <c r="I316" s="54">
        <v>0.315</v>
      </c>
      <c r="J316" s="46"/>
      <c r="K316" s="54">
        <v>6.2E-2</v>
      </c>
      <c r="L316" s="36"/>
      <c r="M316" s="56">
        <f t="shared" si="27"/>
        <v>6.3E-2</v>
      </c>
      <c r="N316" s="56">
        <f t="shared" si="28"/>
        <v>7.8501211301817031E-2</v>
      </c>
      <c r="O316" s="56">
        <f t="shared" si="29"/>
        <v>9.6000000000000002E-2</v>
      </c>
      <c r="Q316" s="52">
        <f t="shared" si="30"/>
        <v>7.6000000000000012E-2</v>
      </c>
      <c r="R316" s="52">
        <f t="shared" si="31"/>
        <v>6.5874165415080344E-2</v>
      </c>
      <c r="S316" s="52">
        <f t="shared" si="32"/>
        <v>9.1000000000000011E-2</v>
      </c>
    </row>
    <row r="317" spans="1:19" x14ac:dyDescent="0.2">
      <c r="A317" s="33">
        <v>44256</v>
      </c>
      <c r="B317" s="54">
        <v>0.25800000000000001</v>
      </c>
      <c r="C317" s="57"/>
      <c r="D317" s="54">
        <v>0.32300000000000001</v>
      </c>
      <c r="E317" s="54">
        <v>0.28949921532826201</v>
      </c>
      <c r="F317" s="36">
        <v>0.23699999999999999</v>
      </c>
      <c r="G317" s="57"/>
      <c r="H317" s="36">
        <v>0.215</v>
      </c>
      <c r="I317" s="54">
        <v>0.30499999999999999</v>
      </c>
      <c r="J317" s="46"/>
      <c r="K317" s="54">
        <v>0.06</v>
      </c>
      <c r="L317" s="36"/>
      <c r="M317" s="56">
        <f t="shared" si="27"/>
        <v>8.6000000000000021E-2</v>
      </c>
      <c r="N317" s="56">
        <f t="shared" si="28"/>
        <v>5.2499215328262017E-2</v>
      </c>
      <c r="O317" s="56">
        <f t="shared" si="29"/>
        <v>0.09</v>
      </c>
      <c r="Q317" s="52">
        <f t="shared" si="30"/>
        <v>6.7666666666666667E-2</v>
      </c>
      <c r="R317" s="52">
        <f t="shared" si="31"/>
        <v>6.2868147182895004E-2</v>
      </c>
      <c r="S317" s="52">
        <f t="shared" si="32"/>
        <v>9.3000000000000013E-2</v>
      </c>
    </row>
    <row r="318" spans="1:19" x14ac:dyDescent="0.2">
      <c r="A318" s="33">
        <v>44287</v>
      </c>
      <c r="B318" s="54">
        <v>0.248</v>
      </c>
      <c r="C318" s="57"/>
      <c r="D318" s="54">
        <v>0.28599999999999998</v>
      </c>
      <c r="E318" s="54">
        <v>0.28960401491860599</v>
      </c>
      <c r="F318" s="36">
        <v>0.23200000000000001</v>
      </c>
      <c r="G318" s="57"/>
      <c r="H318" s="36">
        <v>0.20499999999999999</v>
      </c>
      <c r="I318" s="54">
        <v>0.29799999999999999</v>
      </c>
      <c r="J318" s="46"/>
      <c r="K318" s="54">
        <v>6.0999999999999999E-2</v>
      </c>
      <c r="L318" s="36"/>
      <c r="M318" s="56">
        <f t="shared" si="27"/>
        <v>5.3999999999999965E-2</v>
      </c>
      <c r="N318" s="56">
        <f t="shared" si="28"/>
        <v>5.7604014918605978E-2</v>
      </c>
      <c r="O318" s="56">
        <f t="shared" si="29"/>
        <v>9.2999999999999999E-2</v>
      </c>
      <c r="Q318" s="52">
        <f t="shared" si="30"/>
        <v>6.699999999999999E-2</v>
      </c>
      <c r="R318" s="52">
        <f t="shared" si="31"/>
        <v>5.2637081682993331E-2</v>
      </c>
      <c r="S318" s="52">
        <f t="shared" si="32"/>
        <v>9.2333333333333337E-2</v>
      </c>
    </row>
    <row r="319" spans="1:19" x14ac:dyDescent="0.2">
      <c r="A319" s="33">
        <v>44317</v>
      </c>
      <c r="B319" s="54">
        <v>0.255</v>
      </c>
      <c r="C319" s="57"/>
      <c r="D319" s="54">
        <v>0.29699999999999999</v>
      </c>
      <c r="E319" s="54">
        <v>0.28380801480211199</v>
      </c>
      <c r="F319" s="36">
        <v>0.23599999999999999</v>
      </c>
      <c r="G319" s="57"/>
      <c r="H319" s="36">
        <v>0.21</v>
      </c>
      <c r="I319" s="54">
        <v>0.30399999999999999</v>
      </c>
      <c r="J319" s="46"/>
      <c r="K319" s="54">
        <v>5.8000000000000003E-2</v>
      </c>
      <c r="L319" s="36"/>
      <c r="M319" s="56">
        <f t="shared" si="27"/>
        <v>6.0999999999999999E-2</v>
      </c>
      <c r="N319" s="56">
        <f t="shared" si="28"/>
        <v>4.7808014802111998E-2</v>
      </c>
      <c r="O319" s="56">
        <f t="shared" si="29"/>
        <v>9.4E-2</v>
      </c>
      <c r="Q319" s="52">
        <f t="shared" si="30"/>
        <v>6.1333333333333316E-2</v>
      </c>
      <c r="R319" s="52">
        <f t="shared" si="31"/>
        <v>5.5383732368145665E-2</v>
      </c>
      <c r="S319" s="52">
        <f t="shared" si="32"/>
        <v>9.7333333333333327E-2</v>
      </c>
    </row>
    <row r="320" spans="1:19" x14ac:dyDescent="0.2">
      <c r="A320" s="33">
        <v>44348</v>
      </c>
      <c r="B320" s="54">
        <v>0.252</v>
      </c>
      <c r="C320" s="57"/>
      <c r="D320" s="54">
        <v>0.30099999999999999</v>
      </c>
      <c r="E320" s="54">
        <v>0.29273916738371902</v>
      </c>
      <c r="F320" s="36">
        <v>0.23200000000000001</v>
      </c>
      <c r="G320" s="57"/>
      <c r="H320" s="36">
        <v>0.20100000000000001</v>
      </c>
      <c r="I320" s="54">
        <v>0.30599999999999999</v>
      </c>
      <c r="J320" s="46"/>
      <c r="K320" s="54">
        <v>5.8999999999999997E-2</v>
      </c>
      <c r="L320" s="36"/>
      <c r="M320" s="56">
        <f t="shared" si="27"/>
        <v>6.8999999999999978E-2</v>
      </c>
      <c r="N320" s="56">
        <f t="shared" si="28"/>
        <v>6.0739167383719012E-2</v>
      </c>
      <c r="O320" s="56">
        <f t="shared" si="29"/>
        <v>0.10499999999999998</v>
      </c>
      <c r="Q320" s="52">
        <f t="shared" si="30"/>
        <v>6.5999999999999989E-2</v>
      </c>
      <c r="R320" s="52">
        <f t="shared" si="31"/>
        <v>4.6937806912612991E-2</v>
      </c>
      <c r="S320" s="52">
        <f t="shared" si="32"/>
        <v>9.6666666666666665E-2</v>
      </c>
    </row>
    <row r="321" spans="1:30" x14ac:dyDescent="0.2">
      <c r="A321" s="33">
        <v>44378</v>
      </c>
      <c r="B321" s="54">
        <v>0.247</v>
      </c>
      <c r="C321" s="57"/>
      <c r="D321" s="54">
        <v>0.3</v>
      </c>
      <c r="E321" s="54">
        <v>0.26426623855200798</v>
      </c>
      <c r="F321" s="36">
        <v>0.23200000000000001</v>
      </c>
      <c r="G321" s="57"/>
      <c r="H321" s="36">
        <v>0.20499999999999999</v>
      </c>
      <c r="I321" s="54">
        <v>0.29599999999999999</v>
      </c>
      <c r="J321" s="57"/>
      <c r="K321" s="54">
        <v>5.3999999999999999E-2</v>
      </c>
      <c r="L321" s="36"/>
      <c r="M321" s="56">
        <f t="shared" si="27"/>
        <v>6.7999999999999977E-2</v>
      </c>
      <c r="N321" s="56">
        <f t="shared" si="28"/>
        <v>3.226623855200797E-2</v>
      </c>
      <c r="O321" s="56">
        <f t="shared" si="29"/>
        <v>9.0999999999999998E-2</v>
      </c>
      <c r="Q321" s="52">
        <f t="shared" si="30"/>
        <v>6.6666666666666638E-2</v>
      </c>
      <c r="R321" s="52">
        <f t="shared" si="31"/>
        <v>4.217772921731499E-2</v>
      </c>
      <c r="S321" s="52">
        <f t="shared" si="32"/>
        <v>9.7666666666666638E-2</v>
      </c>
    </row>
    <row r="322" spans="1:30" x14ac:dyDescent="0.2">
      <c r="A322" s="33">
        <v>44409</v>
      </c>
      <c r="B322" s="54">
        <v>0.24099999999999999</v>
      </c>
      <c r="C322" s="57"/>
      <c r="D322" s="54">
        <v>0.28899999999999998</v>
      </c>
      <c r="E322" s="54">
        <v>0.25952778171621799</v>
      </c>
      <c r="F322" s="36">
        <v>0.22600000000000001</v>
      </c>
      <c r="G322" s="57"/>
      <c r="H322" s="36">
        <v>0.19600000000000001</v>
      </c>
      <c r="I322" s="54">
        <v>0.29299999999999998</v>
      </c>
      <c r="J322" s="57"/>
      <c r="K322" s="54">
        <v>5.1999999999999998E-2</v>
      </c>
      <c r="L322" s="36"/>
      <c r="M322" s="56">
        <f t="shared" si="27"/>
        <v>6.2999999999999973E-2</v>
      </c>
      <c r="N322" s="56">
        <f t="shared" si="28"/>
        <v>3.352778171621798E-2</v>
      </c>
      <c r="O322" s="56">
        <f t="shared" si="29"/>
        <v>9.6999999999999975E-2</v>
      </c>
      <c r="Q322" s="52">
        <f t="shared" si="30"/>
        <v>6.3333333333333325E-2</v>
      </c>
      <c r="R322" s="52">
        <f t="shared" si="31"/>
        <v>4.4043552969223305E-2</v>
      </c>
      <c r="S322" s="52">
        <f t="shared" si="32"/>
        <v>8.9999999999999969E-2</v>
      </c>
    </row>
    <row r="323" spans="1:30" x14ac:dyDescent="0.2">
      <c r="A323" s="32">
        <v>44440</v>
      </c>
      <c r="B323" s="54">
        <v>0.24</v>
      </c>
      <c r="C323" s="57"/>
      <c r="D323" s="54">
        <v>0.28000000000000003</v>
      </c>
      <c r="E323" s="54">
        <v>0.28733663863944398</v>
      </c>
      <c r="F323" s="36">
        <v>0.221</v>
      </c>
      <c r="G323" s="57"/>
      <c r="H323" s="36">
        <v>0.20200000000000001</v>
      </c>
      <c r="I323" s="54">
        <v>0.28399999999999997</v>
      </c>
      <c r="J323" s="57"/>
      <c r="K323" s="54">
        <v>4.8000000000000001E-2</v>
      </c>
      <c r="L323" s="36"/>
      <c r="M323" s="56">
        <f t="shared" si="27"/>
        <v>5.9000000000000025E-2</v>
      </c>
      <c r="N323" s="56">
        <f t="shared" si="28"/>
        <v>6.6336638639443973E-2</v>
      </c>
      <c r="O323" s="56">
        <f t="shared" si="29"/>
        <v>8.1999999999999962E-2</v>
      </c>
      <c r="Q323" s="52">
        <f t="shared" si="30"/>
        <v>5.5E-2</v>
      </c>
      <c r="R323" s="52">
        <f t="shared" si="31"/>
        <v>4.9350364634706649E-2</v>
      </c>
      <c r="S323" s="52">
        <f t="shared" si="32"/>
        <v>9.2666666666666633E-2</v>
      </c>
    </row>
    <row r="324" spans="1:30" x14ac:dyDescent="0.2">
      <c r="A324" s="32">
        <v>44470</v>
      </c>
      <c r="B324" s="54">
        <v>0.23400000000000001</v>
      </c>
      <c r="C324" s="57"/>
      <c r="D324" s="54">
        <v>0.26500000000000001</v>
      </c>
      <c r="E324" s="54">
        <v>0.27018667354845799</v>
      </c>
      <c r="F324" s="36">
        <v>0.222</v>
      </c>
      <c r="G324" s="57"/>
      <c r="H324" s="36">
        <v>0.187</v>
      </c>
      <c r="I324" s="54">
        <v>0.28599999999999998</v>
      </c>
      <c r="J324" s="57"/>
      <c r="K324" s="54">
        <v>4.5999999999999999E-2</v>
      </c>
      <c r="L324" s="36"/>
      <c r="M324" s="56">
        <f t="shared" ref="M324:M342" si="33">D324-F324</f>
        <v>4.300000000000001E-2</v>
      </c>
      <c r="N324" s="56">
        <f t="shared" ref="N324:N342" si="34">E324-F324</f>
        <v>4.8186673548457987E-2</v>
      </c>
      <c r="O324" s="56">
        <f t="shared" ref="O324:O342" si="35">I324-H324</f>
        <v>9.8999999999999977E-2</v>
      </c>
      <c r="Q324" s="52">
        <f t="shared" si="30"/>
        <v>5.1333333333333349E-2</v>
      </c>
      <c r="R324" s="52">
        <f t="shared" si="31"/>
        <v>5.957306205769633E-2</v>
      </c>
      <c r="S324" s="52">
        <f t="shared" si="32"/>
        <v>9.2333333333333309E-2</v>
      </c>
    </row>
    <row r="325" spans="1:30" x14ac:dyDescent="0.2">
      <c r="A325" s="32">
        <v>44501</v>
      </c>
      <c r="B325" s="54">
        <v>0.23400000000000001</v>
      </c>
      <c r="C325" s="57"/>
      <c r="D325" s="54">
        <v>0.26800000000000002</v>
      </c>
      <c r="E325" s="54">
        <v>0.28019587398518703</v>
      </c>
      <c r="F325" s="36">
        <v>0.216</v>
      </c>
      <c r="G325" s="57"/>
      <c r="H325" s="36">
        <v>0.19</v>
      </c>
      <c r="I325" s="54">
        <v>0.28599999999999998</v>
      </c>
      <c r="J325" s="57"/>
      <c r="K325" s="54">
        <v>4.2000000000000003E-2</v>
      </c>
      <c r="L325" s="36"/>
      <c r="M325" s="56">
        <f t="shared" si="33"/>
        <v>5.2000000000000018E-2</v>
      </c>
      <c r="N325" s="56">
        <f t="shared" si="34"/>
        <v>6.419587398518703E-2</v>
      </c>
      <c r="O325" s="56">
        <f t="shared" si="35"/>
        <v>9.5999999999999974E-2</v>
      </c>
      <c r="Q325" s="52">
        <f t="shared" ref="Q325:Q342" si="36">AVERAGE(M324:M326)</f>
        <v>5.0666666666666686E-2</v>
      </c>
      <c r="R325" s="52">
        <f t="shared" ref="R325:R342" si="37">AVERAGE(N324:N326)</f>
        <v>5.6982732043566679E-2</v>
      </c>
      <c r="S325" s="52">
        <f t="shared" ref="S325:S342" si="38">AVERAGE(O324:O326)</f>
        <v>9.8333333333333314E-2</v>
      </c>
    </row>
    <row r="326" spans="1:30" x14ac:dyDescent="0.2">
      <c r="A326" s="32">
        <v>44531</v>
      </c>
      <c r="B326" s="54">
        <v>0.23200000000000001</v>
      </c>
      <c r="C326" s="57"/>
      <c r="D326" s="54">
        <v>0.27300000000000002</v>
      </c>
      <c r="E326" s="54">
        <v>0.27456564859705501</v>
      </c>
      <c r="F326" s="36">
        <v>0.216</v>
      </c>
      <c r="G326" s="57"/>
      <c r="H326" s="36">
        <v>0.185</v>
      </c>
      <c r="I326" s="54">
        <v>0.28499999999999998</v>
      </c>
      <c r="J326" s="54"/>
      <c r="K326" s="54">
        <v>3.9E-2</v>
      </c>
      <c r="L326" s="36"/>
      <c r="M326" s="56">
        <f t="shared" si="33"/>
        <v>5.7000000000000023E-2</v>
      </c>
      <c r="N326" s="56">
        <f t="shared" si="34"/>
        <v>5.8565648597055014E-2</v>
      </c>
      <c r="O326" s="56">
        <f t="shared" si="35"/>
        <v>9.9999999999999978E-2</v>
      </c>
      <c r="Q326" s="52">
        <f t="shared" si="36"/>
        <v>5.1000000000000018E-2</v>
      </c>
      <c r="R326" s="52">
        <f t="shared" si="37"/>
        <v>5.2873257425347348E-2</v>
      </c>
      <c r="S326" s="52">
        <f t="shared" si="38"/>
        <v>9.799999999999999E-2</v>
      </c>
      <c r="U326"/>
      <c r="V326" s="16"/>
      <c r="AD326"/>
    </row>
    <row r="327" spans="1:30" x14ac:dyDescent="0.2">
      <c r="A327" s="32">
        <v>44562</v>
      </c>
      <c r="B327" s="54">
        <v>0.22500000000000001</v>
      </c>
      <c r="C327" s="57"/>
      <c r="D327" s="54">
        <v>0.25900000000000001</v>
      </c>
      <c r="E327" s="54">
        <v>0.2508582496938</v>
      </c>
      <c r="F327" s="36">
        <v>0.215</v>
      </c>
      <c r="G327" s="57"/>
      <c r="H327" s="36">
        <v>0.18</v>
      </c>
      <c r="I327" s="54">
        <v>0.27800000000000002</v>
      </c>
      <c r="J327" s="54"/>
      <c r="K327" s="54">
        <v>0.04</v>
      </c>
      <c r="L327" s="36"/>
      <c r="M327" s="56">
        <f t="shared" si="33"/>
        <v>4.4000000000000011E-2</v>
      </c>
      <c r="N327" s="56">
        <f t="shared" si="34"/>
        <v>3.5858249693799998E-2</v>
      </c>
      <c r="O327" s="56">
        <f t="shared" si="35"/>
        <v>9.8000000000000032E-2</v>
      </c>
      <c r="Q327" s="52">
        <f t="shared" si="36"/>
        <v>5.0000000000000017E-2</v>
      </c>
      <c r="R327" s="52">
        <f t="shared" si="37"/>
        <v>4.1593941391509341E-2</v>
      </c>
      <c r="S327" s="52">
        <f t="shared" si="38"/>
        <v>9.6000000000000016E-2</v>
      </c>
    </row>
    <row r="328" spans="1:30" x14ac:dyDescent="0.2">
      <c r="A328" s="32">
        <v>44593</v>
      </c>
      <c r="B328" s="54">
        <v>0.22600000000000001</v>
      </c>
      <c r="C328" s="57"/>
      <c r="D328" s="54">
        <v>0.26400000000000001</v>
      </c>
      <c r="E328" s="54">
        <v>0.245357925883673</v>
      </c>
      <c r="F328" s="36">
        <v>0.215</v>
      </c>
      <c r="G328" s="57"/>
      <c r="H328" s="36">
        <v>0.183</v>
      </c>
      <c r="I328" s="54">
        <v>0.27300000000000002</v>
      </c>
      <c r="J328" s="54"/>
      <c r="K328" s="54">
        <v>3.7999999999999999E-2</v>
      </c>
      <c r="L328" s="36"/>
      <c r="M328" s="56">
        <f t="shared" si="33"/>
        <v>4.9000000000000016E-2</v>
      </c>
      <c r="N328" s="56">
        <f t="shared" si="34"/>
        <v>3.0357925883673004E-2</v>
      </c>
      <c r="O328" s="56">
        <f t="shared" si="35"/>
        <v>9.0000000000000024E-2</v>
      </c>
      <c r="Q328" s="52">
        <f t="shared" si="36"/>
        <v>5.1000000000000018E-2</v>
      </c>
      <c r="R328" s="52">
        <f t="shared" si="37"/>
        <v>3.9435898651733331E-2</v>
      </c>
      <c r="S328" s="52">
        <f t="shared" si="38"/>
        <v>9.2333333333333364E-2</v>
      </c>
    </row>
    <row r="329" spans="1:30" x14ac:dyDescent="0.2">
      <c r="A329" s="32">
        <v>44621</v>
      </c>
      <c r="B329" s="54">
        <v>0.23499999999999999</v>
      </c>
      <c r="C329" s="57"/>
      <c r="D329" s="54">
        <v>0.27800000000000002</v>
      </c>
      <c r="E329" s="54">
        <v>0.27009152037772699</v>
      </c>
      <c r="F329" s="36">
        <v>0.218</v>
      </c>
      <c r="G329" s="57"/>
      <c r="H329" s="36">
        <v>0.192</v>
      </c>
      <c r="I329" s="54">
        <v>0.28100000000000003</v>
      </c>
      <c r="J329" s="54"/>
      <c r="K329" s="54">
        <v>3.5999999999999997E-2</v>
      </c>
      <c r="L329" s="36"/>
      <c r="M329" s="56">
        <f t="shared" si="33"/>
        <v>6.0000000000000026E-2</v>
      </c>
      <c r="N329" s="56">
        <f t="shared" si="34"/>
        <v>5.2091520377726991E-2</v>
      </c>
      <c r="O329" s="56">
        <f t="shared" si="35"/>
        <v>8.9000000000000024E-2</v>
      </c>
      <c r="Q329" s="52">
        <f t="shared" si="36"/>
        <v>5.1666666666666687E-2</v>
      </c>
      <c r="R329" s="52">
        <f t="shared" si="37"/>
        <v>3.8248298666062004E-2</v>
      </c>
      <c r="S329" s="52">
        <f t="shared" si="38"/>
        <v>9.0333333333333363E-2</v>
      </c>
    </row>
    <row r="330" spans="1:30" x14ac:dyDescent="0.2">
      <c r="A330" s="32">
        <v>44652</v>
      </c>
      <c r="B330" s="54">
        <v>0.23100000000000001</v>
      </c>
      <c r="C330" s="57"/>
      <c r="D330" s="54">
        <v>0.26500000000000001</v>
      </c>
      <c r="E330" s="54">
        <v>0.25129544973678603</v>
      </c>
      <c r="F330" s="36">
        <v>0.219</v>
      </c>
      <c r="G330" s="57"/>
      <c r="H330" s="36">
        <v>0.187</v>
      </c>
      <c r="I330" s="54">
        <v>0.27900000000000003</v>
      </c>
      <c r="J330" s="54"/>
      <c r="K330" s="54">
        <v>3.5999999999999997E-2</v>
      </c>
      <c r="L330" s="36"/>
      <c r="M330" s="56">
        <f t="shared" si="33"/>
        <v>4.6000000000000013E-2</v>
      </c>
      <c r="N330" s="56">
        <f t="shared" si="34"/>
        <v>3.2295449736786025E-2</v>
      </c>
      <c r="O330" s="56">
        <f t="shared" si="35"/>
        <v>9.2000000000000026E-2</v>
      </c>
      <c r="Q330" s="52">
        <f t="shared" si="36"/>
        <v>4.9333333333333347E-2</v>
      </c>
      <c r="R330" s="52">
        <f t="shared" si="37"/>
        <v>4.7525154176023349E-2</v>
      </c>
      <c r="S330" s="52">
        <f t="shared" si="38"/>
        <v>8.7000000000000022E-2</v>
      </c>
    </row>
    <row r="331" spans="1:30" x14ac:dyDescent="0.2">
      <c r="A331" s="32">
        <v>44682</v>
      </c>
      <c r="B331" s="54">
        <v>0.23100000000000001</v>
      </c>
      <c r="C331" s="57"/>
      <c r="D331" s="54">
        <v>0.253</v>
      </c>
      <c r="E331" s="54">
        <v>0.26918849241355702</v>
      </c>
      <c r="F331" s="36">
        <v>0.21099999999999999</v>
      </c>
      <c r="G331" s="57"/>
      <c r="H331" s="36">
        <v>0.193</v>
      </c>
      <c r="I331" s="54">
        <v>0.27300000000000002</v>
      </c>
      <c r="J331" s="57"/>
      <c r="K331" s="54">
        <v>3.5999999999999997E-2</v>
      </c>
      <c r="L331" s="36"/>
      <c r="M331" s="56">
        <f t="shared" si="33"/>
        <v>4.200000000000001E-2</v>
      </c>
      <c r="N331" s="56">
        <f t="shared" si="34"/>
        <v>5.818849241355703E-2</v>
      </c>
      <c r="O331" s="56">
        <f t="shared" si="35"/>
        <v>8.0000000000000016E-2</v>
      </c>
      <c r="Q331" s="52">
        <f t="shared" si="36"/>
        <v>4.5333333333333344E-2</v>
      </c>
      <c r="R331" s="52">
        <f t="shared" si="37"/>
        <v>4.3859867779269361E-2</v>
      </c>
      <c r="S331" s="52">
        <f t="shared" si="38"/>
        <v>8.7000000000000022E-2</v>
      </c>
    </row>
    <row r="332" spans="1:30" x14ac:dyDescent="0.2">
      <c r="A332" s="32">
        <v>44713</v>
      </c>
      <c r="B332" s="54">
        <v>0.221</v>
      </c>
      <c r="C332" s="57"/>
      <c r="D332" s="54">
        <v>0.25600000000000001</v>
      </c>
      <c r="E332" s="54">
        <v>0.24909566118746501</v>
      </c>
      <c r="F332" s="36">
        <v>0.20799999999999999</v>
      </c>
      <c r="G332" s="57"/>
      <c r="H332" s="36">
        <v>0.17899999999999999</v>
      </c>
      <c r="I332" s="54">
        <v>0.26800000000000002</v>
      </c>
      <c r="J332" s="54"/>
      <c r="K332" s="54">
        <v>3.5999999999999997E-2</v>
      </c>
      <c r="L332" s="36"/>
      <c r="M332" s="56">
        <f t="shared" si="33"/>
        <v>4.8000000000000015E-2</v>
      </c>
      <c r="N332" s="56">
        <f t="shared" si="34"/>
        <v>4.1095661187465021E-2</v>
      </c>
      <c r="O332" s="56">
        <f t="shared" si="35"/>
        <v>8.9000000000000024E-2</v>
      </c>
      <c r="Q332" s="52">
        <f t="shared" si="36"/>
        <v>4.7000000000000014E-2</v>
      </c>
      <c r="R332" s="52">
        <f t="shared" si="37"/>
        <v>5.063657468561869E-2</v>
      </c>
      <c r="S332" s="52">
        <f t="shared" si="38"/>
        <v>9.0000000000000024E-2</v>
      </c>
    </row>
    <row r="333" spans="1:30" x14ac:dyDescent="0.2">
      <c r="A333" s="32">
        <v>44743</v>
      </c>
      <c r="B333" s="54">
        <v>0.223</v>
      </c>
      <c r="C333" s="57"/>
      <c r="D333" s="54">
        <v>0.26</v>
      </c>
      <c r="E333" s="54">
        <v>0.26162557045583401</v>
      </c>
      <c r="F333" s="36">
        <v>0.20899999999999999</v>
      </c>
      <c r="G333" s="57"/>
      <c r="H333" s="36">
        <v>0.17699999999999999</v>
      </c>
      <c r="I333" s="54">
        <v>0.27800000000000002</v>
      </c>
      <c r="J333" s="57"/>
      <c r="K333" s="57">
        <v>3.5000000000000003E-2</v>
      </c>
      <c r="L333" s="36"/>
      <c r="M333" s="56">
        <f t="shared" si="33"/>
        <v>5.1000000000000018E-2</v>
      </c>
      <c r="N333" s="56">
        <f t="shared" si="34"/>
        <v>5.262557045583402E-2</v>
      </c>
      <c r="O333" s="56">
        <f t="shared" si="35"/>
        <v>0.10100000000000003</v>
      </c>
      <c r="Q333" s="52">
        <f t="shared" si="36"/>
        <v>5.1333333333333349E-2</v>
      </c>
      <c r="R333" s="52">
        <f t="shared" si="37"/>
        <v>4.8197607859255025E-2</v>
      </c>
      <c r="S333" s="52">
        <f t="shared" si="38"/>
        <v>9.1666666666666688E-2</v>
      </c>
    </row>
    <row r="334" spans="1:30" x14ac:dyDescent="0.2">
      <c r="A334" s="32">
        <v>44774</v>
      </c>
      <c r="B334" s="54">
        <v>0.22600000000000001</v>
      </c>
      <c r="D334" s="54">
        <v>0.26500000000000001</v>
      </c>
      <c r="E334" s="54">
        <v>0.26087159193446602</v>
      </c>
      <c r="F334" s="36">
        <v>0.21</v>
      </c>
      <c r="H334" s="36">
        <v>0.187</v>
      </c>
      <c r="I334" s="54">
        <v>0.27200000000000002</v>
      </c>
      <c r="K334" s="36">
        <v>3.6999999999999998E-2</v>
      </c>
      <c r="L334" s="36"/>
      <c r="M334" s="56">
        <f t="shared" si="33"/>
        <v>5.5000000000000021E-2</v>
      </c>
      <c r="N334" s="56">
        <f t="shared" si="34"/>
        <v>5.0871591934466026E-2</v>
      </c>
      <c r="O334" s="56">
        <f t="shared" si="35"/>
        <v>8.500000000000002E-2</v>
      </c>
      <c r="Q334" s="52">
        <f t="shared" si="36"/>
        <v>4.6000000000000013E-2</v>
      </c>
      <c r="R334" s="52">
        <f t="shared" si="37"/>
        <v>3.9907816352559349E-2</v>
      </c>
      <c r="S334" s="52">
        <f t="shared" si="38"/>
        <v>9.7000000000000031E-2</v>
      </c>
    </row>
    <row r="335" spans="1:30" x14ac:dyDescent="0.2">
      <c r="A335" s="32">
        <v>44805</v>
      </c>
      <c r="B335" s="54">
        <v>0.224</v>
      </c>
      <c r="D335" s="54">
        <v>0.25</v>
      </c>
      <c r="E335" s="54">
        <v>0.23422628666737799</v>
      </c>
      <c r="F335" s="36">
        <v>0.218</v>
      </c>
      <c r="H335" s="36">
        <v>0.17399999999999999</v>
      </c>
      <c r="I335" s="54">
        <v>0.27900000000000003</v>
      </c>
      <c r="K335" s="36">
        <v>3.5000000000000003E-2</v>
      </c>
      <c r="L335" s="36"/>
      <c r="M335" s="56">
        <f t="shared" si="33"/>
        <v>3.2000000000000001E-2</v>
      </c>
      <c r="N335" s="56">
        <f t="shared" si="34"/>
        <v>1.6226286667377993E-2</v>
      </c>
      <c r="O335" s="56">
        <f t="shared" si="35"/>
        <v>0.10500000000000004</v>
      </c>
      <c r="Q335" s="52">
        <f t="shared" si="36"/>
        <v>4.4333333333333343E-2</v>
      </c>
      <c r="R335" s="52">
        <f t="shared" si="37"/>
        <v>3.4122237690490005E-2</v>
      </c>
      <c r="S335" s="52">
        <f t="shared" si="38"/>
        <v>9.3333333333333338E-2</v>
      </c>
    </row>
    <row r="336" spans="1:30" x14ac:dyDescent="0.2">
      <c r="A336" s="32">
        <v>44835</v>
      </c>
      <c r="B336" s="54">
        <v>0.23499999999999999</v>
      </c>
      <c r="D336" s="54">
        <v>0.27200000000000002</v>
      </c>
      <c r="E336" s="54">
        <v>0.26126883446962601</v>
      </c>
      <c r="F336" s="36">
        <v>0.22600000000000001</v>
      </c>
      <c r="H336" s="36">
        <v>0.192</v>
      </c>
      <c r="I336" s="54">
        <v>0.28199999999999997</v>
      </c>
      <c r="K336" s="36">
        <v>3.6999999999999998E-2</v>
      </c>
      <c r="L336" s="36"/>
      <c r="M336" s="56">
        <f t="shared" si="33"/>
        <v>4.6000000000000013E-2</v>
      </c>
      <c r="N336" s="56">
        <f t="shared" si="34"/>
        <v>3.5268834469626004E-2</v>
      </c>
      <c r="O336" s="56">
        <f t="shared" si="35"/>
        <v>8.9999999999999969E-2</v>
      </c>
      <c r="Q336" s="52">
        <f t="shared" si="36"/>
        <v>4.1000000000000009E-2</v>
      </c>
      <c r="R336" s="52">
        <f t="shared" si="37"/>
        <v>3.0135524714633332E-2</v>
      </c>
      <c r="S336" s="52">
        <f t="shared" si="38"/>
        <v>9.2333333333333337E-2</v>
      </c>
    </row>
    <row r="337" spans="1:19" x14ac:dyDescent="0.2">
      <c r="A337" s="32">
        <v>44866</v>
      </c>
      <c r="B337" s="54">
        <v>0.22900000000000001</v>
      </c>
      <c r="D337" s="54">
        <v>0.26100000000000001</v>
      </c>
      <c r="E337" s="54">
        <v>0.25491145300689599</v>
      </c>
      <c r="F337" s="36">
        <v>0.216</v>
      </c>
      <c r="H337" s="36">
        <v>0.191</v>
      </c>
      <c r="I337" s="54">
        <v>0.27300000000000002</v>
      </c>
      <c r="K337" s="36">
        <v>3.6999999999999998E-2</v>
      </c>
      <c r="M337" s="56">
        <f t="shared" si="33"/>
        <v>4.5000000000000012E-2</v>
      </c>
      <c r="N337" s="56">
        <f t="shared" si="34"/>
        <v>3.8911453006895996E-2</v>
      </c>
      <c r="O337" s="56">
        <f t="shared" si="35"/>
        <v>8.2000000000000017E-2</v>
      </c>
      <c r="Q337" s="52">
        <f t="shared" si="36"/>
        <v>4.5000000000000012E-2</v>
      </c>
      <c r="R337" s="52">
        <f t="shared" si="37"/>
        <v>4.1926299206891331E-2</v>
      </c>
      <c r="S337" s="52">
        <f t="shared" si="38"/>
        <v>8.900000000000001E-2</v>
      </c>
    </row>
    <row r="338" spans="1:19" x14ac:dyDescent="0.2">
      <c r="A338" s="32">
        <v>44896</v>
      </c>
      <c r="B338" s="54">
        <v>0.22500000000000001</v>
      </c>
      <c r="D338" s="54">
        <v>0.25600000000000001</v>
      </c>
      <c r="E338" s="54">
        <v>0.26359861014415198</v>
      </c>
      <c r="F338" s="36">
        <v>0.21199999999999999</v>
      </c>
      <c r="H338" s="36">
        <v>0.18099999999999999</v>
      </c>
      <c r="I338" s="54">
        <v>0.27600000000000002</v>
      </c>
      <c r="K338" s="36">
        <v>3.5000000000000003E-2</v>
      </c>
      <c r="M338" s="56">
        <f t="shared" si="33"/>
        <v>4.4000000000000011E-2</v>
      </c>
      <c r="N338" s="56">
        <f t="shared" si="34"/>
        <v>5.1598610144151985E-2</v>
      </c>
      <c r="O338" s="56">
        <f t="shared" si="35"/>
        <v>9.5000000000000029E-2</v>
      </c>
      <c r="Q338" s="52">
        <f t="shared" si="36"/>
        <v>4.4222104387298018E-2</v>
      </c>
      <c r="R338" s="52">
        <f t="shared" si="37"/>
        <v>4.7034975749049995E-2</v>
      </c>
      <c r="S338" s="52">
        <f t="shared" si="38"/>
        <v>9.052295791009235E-2</v>
      </c>
    </row>
    <row r="339" spans="1:19" x14ac:dyDescent="0.2">
      <c r="A339" s="32">
        <v>44927</v>
      </c>
      <c r="B339" s="54">
        <v>0.230612462706688</v>
      </c>
      <c r="D339" s="54">
        <v>0.26110974737355203</v>
      </c>
      <c r="E339" s="54">
        <v>0.26803829830775999</v>
      </c>
      <c r="F339" s="54">
        <v>0.21744343421165799</v>
      </c>
      <c r="H339" s="54">
        <v>0.18586660083631701</v>
      </c>
      <c r="I339" s="54">
        <v>0.28043547456659401</v>
      </c>
      <c r="J339" s="54"/>
      <c r="K339" s="54">
        <v>3.4000000000000002E-2</v>
      </c>
      <c r="M339" s="56">
        <f t="shared" si="33"/>
        <v>4.3666313161894038E-2</v>
      </c>
      <c r="N339" s="56">
        <f t="shared" si="34"/>
        <v>5.0594864096102005E-2</v>
      </c>
      <c r="O339" s="56">
        <f t="shared" si="35"/>
        <v>9.4568873730277003E-2</v>
      </c>
      <c r="Q339" s="52">
        <f t="shared" si="36"/>
        <v>3.9299730307093349E-2</v>
      </c>
      <c r="R339" s="52">
        <f t="shared" si="37"/>
        <v>5.7378599377656325E-2</v>
      </c>
      <c r="S339" s="52">
        <f t="shared" si="38"/>
        <v>0.10104285256924934</v>
      </c>
    </row>
    <row r="340" spans="1:19" x14ac:dyDescent="0.2">
      <c r="A340" s="32">
        <v>44958</v>
      </c>
      <c r="B340" s="54">
        <v>0.229116603252706</v>
      </c>
      <c r="D340" s="54">
        <v>0.24581906877658399</v>
      </c>
      <c r="E340" s="54">
        <v>0.28552851490991299</v>
      </c>
      <c r="F340" s="54">
        <v>0.215586191017198</v>
      </c>
      <c r="H340" s="54">
        <v>0.17495293742897899</v>
      </c>
      <c r="I340" s="54">
        <v>0.28851262140645001</v>
      </c>
      <c r="J340" s="54"/>
      <c r="K340" s="54">
        <v>3.5999999999999997E-2</v>
      </c>
      <c r="M340" s="56">
        <f t="shared" si="33"/>
        <v>3.023287775938599E-2</v>
      </c>
      <c r="N340" s="56">
        <f t="shared" si="34"/>
        <v>6.9942323892714986E-2</v>
      </c>
      <c r="O340" s="56">
        <f t="shared" si="35"/>
        <v>0.11355968397747102</v>
      </c>
      <c r="Q340" s="52">
        <f t="shared" si="36"/>
        <v>3.767045178697969E-2</v>
      </c>
      <c r="R340" s="52">
        <f t="shared" si="37"/>
        <v>5.9003084989536665E-2</v>
      </c>
      <c r="S340" s="52">
        <f t="shared" si="38"/>
        <v>9.4803828009375327E-2</v>
      </c>
    </row>
    <row r="341" spans="1:19" x14ac:dyDescent="0.2">
      <c r="A341" s="32">
        <v>44986</v>
      </c>
      <c r="B341" s="54">
        <v>0.229166542623011</v>
      </c>
      <c r="D341" s="54">
        <v>0.25449479448060702</v>
      </c>
      <c r="E341" s="54">
        <v>0.271854697020741</v>
      </c>
      <c r="F341" s="54">
        <v>0.21538263004094799</v>
      </c>
      <c r="H341" s="54">
        <v>0.193254256652445</v>
      </c>
      <c r="I341" s="54">
        <v>0.26953718297282298</v>
      </c>
      <c r="K341" s="54">
        <v>3.5000000000000003E-2</v>
      </c>
      <c r="M341" s="56">
        <f t="shared" si="33"/>
        <v>3.9112164439659036E-2</v>
      </c>
      <c r="N341" s="56">
        <f t="shared" si="34"/>
        <v>5.6472066979793012E-2</v>
      </c>
      <c r="O341" s="56">
        <f t="shared" si="35"/>
        <v>7.6282926320377975E-2</v>
      </c>
      <c r="Q341" s="52">
        <f t="shared" si="36"/>
        <v>3.1628060501804674E-2</v>
      </c>
      <c r="R341" s="52">
        <f t="shared" si="37"/>
        <v>5.6381115301855994E-2</v>
      </c>
      <c r="S341" s="52">
        <f t="shared" si="38"/>
        <v>9.3095349082139997E-2</v>
      </c>
    </row>
    <row r="342" spans="1:19" x14ac:dyDescent="0.2">
      <c r="A342" s="32">
        <v>45017</v>
      </c>
      <c r="B342" s="54">
        <v>0.23069390339023699</v>
      </c>
      <c r="D342" s="54">
        <v>0.24504342971700499</v>
      </c>
      <c r="E342" s="54">
        <v>0.26223324544369597</v>
      </c>
      <c r="F342" s="54">
        <v>0.21950429041063599</v>
      </c>
      <c r="H342" s="54">
        <v>0.189112777462149</v>
      </c>
      <c r="I342" s="54">
        <v>0.27855621441071998</v>
      </c>
      <c r="K342" s="36">
        <v>3.4000000000000002E-2</v>
      </c>
      <c r="M342" s="56">
        <f t="shared" si="33"/>
        <v>2.5539139306369002E-2</v>
      </c>
      <c r="N342" s="56">
        <f t="shared" si="34"/>
        <v>4.2728955033059984E-2</v>
      </c>
      <c r="O342" s="56">
        <f t="shared" si="35"/>
        <v>8.9443436948570987E-2</v>
      </c>
      <c r="Q342" s="52">
        <f t="shared" si="36"/>
        <v>3.210587560793534E-2</v>
      </c>
      <c r="R342" s="52">
        <f t="shared" si="37"/>
        <v>5.0469260101511336E-2</v>
      </c>
      <c r="S342" s="52">
        <f t="shared" si="38"/>
        <v>8.7052634632972678E-2</v>
      </c>
    </row>
    <row r="343" spans="1:19" s="54" customFormat="1" x14ac:dyDescent="0.2">
      <c r="A343" s="32">
        <v>45047</v>
      </c>
      <c r="B343" s="1">
        <v>0.224274428039651</v>
      </c>
      <c r="D343" s="1">
        <v>0.24016830890677199</v>
      </c>
      <c r="E343" s="1">
        <v>0.26070874412067502</v>
      </c>
      <c r="F343" s="1">
        <v>0.20850198582899401</v>
      </c>
      <c r="H343" s="1">
        <v>0.17972678618322399</v>
      </c>
      <c r="I343" s="1">
        <v>0.27515832681319302</v>
      </c>
      <c r="K343" s="54">
        <v>3.6999999999999998E-2</v>
      </c>
      <c r="M343" s="56">
        <f t="shared" ref="M343" si="39">D343-F343</f>
        <v>3.1666323077777975E-2</v>
      </c>
      <c r="N343" s="56">
        <f t="shared" ref="N343" si="40">E343-F343</f>
        <v>5.2206758291681005E-2</v>
      </c>
      <c r="O343" s="56">
        <f t="shared" ref="O343" si="41">I343-H343</f>
        <v>9.5431540629969031E-2</v>
      </c>
      <c r="P343" s="52"/>
      <c r="Q343" s="52">
        <f t="shared" ref="Q343" si="42">AVERAGE(M342:M344)</f>
        <v>2.8602731192073488E-2</v>
      </c>
      <c r="R343" s="52">
        <f t="shared" ref="R343" si="43">AVERAGE(N342:N344)</f>
        <v>4.7467856662370495E-2</v>
      </c>
      <c r="S343" s="52">
        <f t="shared" ref="S343" si="44">AVERAGE(O342:O344)</f>
        <v>9.2437488789270009E-2</v>
      </c>
    </row>
    <row r="345" spans="1:19" x14ac:dyDescent="0.2">
      <c r="B345" s="54">
        <f>B343-B342</f>
        <v>-6.4194753505859847E-3</v>
      </c>
      <c r="D345" s="54">
        <f>D343-D342</f>
        <v>-4.8751208102330024E-3</v>
      </c>
      <c r="E345" s="54">
        <f>E343-E342</f>
        <v>-1.5245013230209548E-3</v>
      </c>
      <c r="F345" s="54">
        <f>F343-F342</f>
        <v>-1.1002304581641975E-2</v>
      </c>
      <c r="H345" s="54">
        <f>H343-H342</f>
        <v>-9.3859912789250044E-3</v>
      </c>
      <c r="I345" s="54">
        <f>I343-I342</f>
        <v>-3.3978875975269607E-3</v>
      </c>
      <c r="J345" s="54"/>
      <c r="K345" s="54">
        <f>K343-K342</f>
        <v>2.9999999999999957E-3</v>
      </c>
    </row>
  </sheetData>
  <mergeCells count="1">
    <mergeCell ref="A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S1003"/>
  <sheetViews>
    <sheetView topLeftCell="A336" zoomScale="85" zoomScaleNormal="85" workbookViewId="0">
      <selection activeCell="H345" sqref="H345:I345"/>
    </sheetView>
  </sheetViews>
  <sheetFormatPr baseColWidth="10" defaultColWidth="10.6640625" defaultRowHeight="16" x14ac:dyDescent="0.2"/>
  <cols>
    <col min="1" max="1" width="10.6640625" customWidth="1"/>
    <col min="2" max="2" width="15" style="2" customWidth="1"/>
    <col min="3" max="3" width="13.5" style="2" bestFit="1" customWidth="1"/>
    <col min="4" max="4" width="16" style="44" customWidth="1"/>
    <col min="5" max="5" width="16.83203125" style="2" customWidth="1"/>
    <col min="6" max="6" width="17" style="2" customWidth="1"/>
    <col min="7" max="7" width="13.5" style="2" bestFit="1" customWidth="1"/>
    <col min="8" max="8" width="15.33203125" customWidth="1"/>
    <col min="9" max="9" width="15.33203125" style="3" customWidth="1"/>
    <col min="11" max="11" width="15.33203125" style="1" customWidth="1"/>
    <col min="12" max="13" width="10.83203125" style="3"/>
  </cols>
  <sheetData>
    <row r="1" spans="1:19" ht="61" customHeight="1" x14ac:dyDescent="0.35">
      <c r="A1" s="59" t="s">
        <v>28</v>
      </c>
      <c r="B1" s="59"/>
      <c r="C1" s="59"/>
      <c r="D1" s="59"/>
      <c r="E1" s="59"/>
      <c r="F1" s="59"/>
      <c r="G1" s="59"/>
      <c r="H1" s="59"/>
      <c r="I1" s="59"/>
      <c r="M1" s="6"/>
      <c r="N1" s="6"/>
      <c r="O1" s="6"/>
      <c r="P1" s="6"/>
      <c r="Q1" s="6"/>
      <c r="R1" s="5"/>
    </row>
    <row r="2" spans="1:19" s="7" customFormat="1" ht="120" x14ac:dyDescent="0.25">
      <c r="A2" s="7" t="s">
        <v>4</v>
      </c>
      <c r="B2" s="8" t="s">
        <v>29</v>
      </c>
      <c r="C2" s="8"/>
      <c r="D2" s="42" t="s">
        <v>30</v>
      </c>
      <c r="E2" s="9" t="s">
        <v>31</v>
      </c>
      <c r="F2" s="9" t="s">
        <v>32</v>
      </c>
      <c r="G2" s="10"/>
      <c r="H2" s="9" t="s">
        <v>33</v>
      </c>
      <c r="I2" s="9" t="s">
        <v>34</v>
      </c>
      <c r="K2" s="25" t="s">
        <v>35</v>
      </c>
      <c r="L2" s="5"/>
      <c r="M2" s="51" t="s">
        <v>57</v>
      </c>
      <c r="N2" s="51" t="s">
        <v>58</v>
      </c>
      <c r="O2" s="51" t="s">
        <v>59</v>
      </c>
      <c r="P2" s="2"/>
      <c r="Q2" s="51" t="s">
        <v>60</v>
      </c>
      <c r="R2" s="51" t="s">
        <v>61</v>
      </c>
      <c r="S2" s="51" t="s">
        <v>62</v>
      </c>
    </row>
    <row r="3" spans="1:19" x14ac:dyDescent="0.2">
      <c r="A3" s="33">
        <v>34700</v>
      </c>
      <c r="B3" s="1">
        <v>0.54146513763713899</v>
      </c>
      <c r="C3" s="1"/>
      <c r="D3" s="43">
        <v>0.59799999999999998</v>
      </c>
      <c r="E3" s="1">
        <v>0.64100000000000001</v>
      </c>
      <c r="F3" s="1">
        <v>0.52100000000000002</v>
      </c>
      <c r="G3" s="1"/>
      <c r="H3" s="1">
        <v>0.42723519387023101</v>
      </c>
      <c r="I3" s="1">
        <v>0.64800000000000002</v>
      </c>
      <c r="K3" s="26">
        <v>0.37</v>
      </c>
      <c r="M3" s="3">
        <f>D3-F3</f>
        <v>7.6999999999999957E-2</v>
      </c>
      <c r="N3" s="3">
        <f>E3-F3</f>
        <v>0.12</v>
      </c>
      <c r="O3" s="3">
        <f>I3-H3</f>
        <v>0.22076480612976901</v>
      </c>
      <c r="P3" s="2"/>
      <c r="Q3" s="2">
        <f>AVERAGE(M2:M4)</f>
        <v>8.6499999999999966E-2</v>
      </c>
      <c r="R3" s="2">
        <f t="shared" ref="R3:S18" si="0">AVERAGE(N2:N4)</f>
        <v>0.11749999999999999</v>
      </c>
      <c r="S3" s="2">
        <f t="shared" si="0"/>
        <v>0.2236782191648185</v>
      </c>
    </row>
    <row r="4" spans="1:19" x14ac:dyDescent="0.2">
      <c r="A4" s="33">
        <v>34731</v>
      </c>
      <c r="B4" s="1">
        <v>0.52917968346912103</v>
      </c>
      <c r="C4" s="1"/>
      <c r="D4" s="43">
        <v>0.60499999999999998</v>
      </c>
      <c r="E4" s="1">
        <v>0.624</v>
      </c>
      <c r="F4" s="1">
        <v>0.50900000000000001</v>
      </c>
      <c r="G4" s="1"/>
      <c r="H4" s="1">
        <v>0.41340836780013202</v>
      </c>
      <c r="I4" s="1">
        <v>0.64</v>
      </c>
      <c r="K4" s="26">
        <v>0.36899999999999999</v>
      </c>
      <c r="M4" s="3">
        <f t="shared" ref="M4:M67" si="1">D4-F4</f>
        <v>9.5999999999999974E-2</v>
      </c>
      <c r="N4" s="3">
        <f t="shared" ref="N4:N67" si="2">E4-F4</f>
        <v>0.11499999999999999</v>
      </c>
      <c r="O4" s="3">
        <f t="shared" ref="O4:O67" si="3">I4-H4</f>
        <v>0.226591632199868</v>
      </c>
      <c r="P4" s="2"/>
      <c r="Q4" s="2">
        <f>AVERAGE(M3:M5)</f>
        <v>8.6666666666666628E-2</v>
      </c>
      <c r="R4" s="2">
        <f t="shared" si="0"/>
        <v>0.11333333333333333</v>
      </c>
      <c r="S4" s="2">
        <f t="shared" si="0"/>
        <v>0.22322331593144731</v>
      </c>
    </row>
    <row r="5" spans="1:19" x14ac:dyDescent="0.2">
      <c r="A5" s="33">
        <v>34759</v>
      </c>
      <c r="B5" s="1">
        <v>0.53668385346384695</v>
      </c>
      <c r="C5" s="1"/>
      <c r="D5" s="43">
        <v>0.60199999999999998</v>
      </c>
      <c r="E5" s="1">
        <v>0.62</v>
      </c>
      <c r="F5" s="1">
        <v>0.51500000000000001</v>
      </c>
      <c r="G5" s="1"/>
      <c r="H5" s="1">
        <v>0.421686490535295</v>
      </c>
      <c r="I5" s="1">
        <v>0.64400000000000002</v>
      </c>
      <c r="K5" s="26">
        <v>0.36899999999999999</v>
      </c>
      <c r="M5" s="3">
        <f t="shared" si="1"/>
        <v>8.6999999999999966E-2</v>
      </c>
      <c r="N5" s="3">
        <f t="shared" si="2"/>
        <v>0.10499999999999998</v>
      </c>
      <c r="O5" s="3">
        <f t="shared" si="3"/>
        <v>0.22231350946470502</v>
      </c>
      <c r="P5" s="2"/>
      <c r="Q5" s="2">
        <f t="shared" ref="Q5:S68" si="4">AVERAGE(M4:M6)</f>
        <v>8.4666666666666626E-2</v>
      </c>
      <c r="R5" s="2">
        <f t="shared" si="0"/>
        <v>0.10899999999999999</v>
      </c>
      <c r="S5" s="2">
        <f t="shared" si="0"/>
        <v>0.22461254730503169</v>
      </c>
    </row>
    <row r="6" spans="1:19" x14ac:dyDescent="0.2">
      <c r="A6" s="33">
        <v>34790</v>
      </c>
      <c r="B6" s="1">
        <v>0.53754940627550196</v>
      </c>
      <c r="C6" s="1"/>
      <c r="D6" s="43">
        <v>0.58799999999999997</v>
      </c>
      <c r="E6" s="1">
        <v>0.624</v>
      </c>
      <c r="F6" s="1">
        <v>0.51700000000000002</v>
      </c>
      <c r="G6" s="1"/>
      <c r="H6" s="1">
        <v>0.42006749974947799</v>
      </c>
      <c r="I6" s="1">
        <v>0.64500000000000002</v>
      </c>
      <c r="K6" s="26">
        <v>0.36899999999999999</v>
      </c>
      <c r="M6" s="3">
        <f t="shared" si="1"/>
        <v>7.0999999999999952E-2</v>
      </c>
      <c r="N6" s="3">
        <f t="shared" si="2"/>
        <v>0.10699999999999998</v>
      </c>
      <c r="O6" s="3">
        <f t="shared" si="3"/>
        <v>0.22493250025052203</v>
      </c>
      <c r="P6" s="2"/>
      <c r="Q6" s="2">
        <f t="shared" si="4"/>
        <v>7.999999999999996E-2</v>
      </c>
      <c r="R6" s="2">
        <f t="shared" si="0"/>
        <v>0.10333333333333332</v>
      </c>
      <c r="S6" s="2">
        <f t="shared" si="0"/>
        <v>0.22464185082456001</v>
      </c>
    </row>
    <row r="7" spans="1:19" x14ac:dyDescent="0.2">
      <c r="A7" s="33">
        <v>34820</v>
      </c>
      <c r="B7" s="1">
        <v>0.53489536580569497</v>
      </c>
      <c r="C7" s="1"/>
      <c r="D7" s="43">
        <v>0.59799999999999998</v>
      </c>
      <c r="E7" s="1">
        <v>0.61399999999999999</v>
      </c>
      <c r="F7" s="1">
        <v>0.51600000000000001</v>
      </c>
      <c r="G7" s="1"/>
      <c r="H7" s="1">
        <v>0.41632045724154698</v>
      </c>
      <c r="I7" s="1">
        <v>0.64300000000000002</v>
      </c>
      <c r="K7" s="26">
        <v>0.373</v>
      </c>
      <c r="M7" s="3">
        <f t="shared" si="1"/>
        <v>8.1999999999999962E-2</v>
      </c>
      <c r="N7" s="3">
        <f t="shared" si="2"/>
        <v>9.7999999999999976E-2</v>
      </c>
      <c r="O7" s="3">
        <f t="shared" si="3"/>
        <v>0.22667954275845303</v>
      </c>
      <c r="P7" s="2"/>
      <c r="Q7" s="2">
        <f t="shared" si="4"/>
        <v>8.0999999999999961E-2</v>
      </c>
      <c r="R7" s="2">
        <f t="shared" si="0"/>
        <v>0.10233333333333332</v>
      </c>
      <c r="S7" s="2">
        <f t="shared" si="0"/>
        <v>0.22469127988243906</v>
      </c>
    </row>
    <row r="8" spans="1:19" x14ac:dyDescent="0.2">
      <c r="A8" s="33">
        <v>34851</v>
      </c>
      <c r="B8" s="1">
        <v>0.53172265923805795</v>
      </c>
      <c r="C8" s="1"/>
      <c r="D8" s="43">
        <v>0.60099999999999998</v>
      </c>
      <c r="E8" s="1">
        <v>0.61299999999999999</v>
      </c>
      <c r="F8" s="1">
        <v>0.51100000000000001</v>
      </c>
      <c r="G8" s="1"/>
      <c r="H8" s="1">
        <v>0.41753820336165798</v>
      </c>
      <c r="I8" s="1">
        <v>0.64</v>
      </c>
      <c r="K8" s="26">
        <v>0.373</v>
      </c>
      <c r="M8" s="3">
        <f t="shared" si="1"/>
        <v>8.9999999999999969E-2</v>
      </c>
      <c r="N8" s="3">
        <f t="shared" si="2"/>
        <v>0.10199999999999998</v>
      </c>
      <c r="O8" s="3">
        <f t="shared" si="3"/>
        <v>0.22246179663834204</v>
      </c>
      <c r="P8" s="2"/>
      <c r="Q8" s="2">
        <f t="shared" si="4"/>
        <v>8.4666666666666626E-2</v>
      </c>
      <c r="R8" s="2">
        <f t="shared" si="0"/>
        <v>9.7666666666666638E-2</v>
      </c>
      <c r="S8" s="2">
        <f t="shared" si="0"/>
        <v>0.22448469046409336</v>
      </c>
    </row>
    <row r="9" spans="1:19" x14ac:dyDescent="0.2">
      <c r="A9" s="33">
        <v>34881</v>
      </c>
      <c r="B9" s="1">
        <v>0.52946244566495904</v>
      </c>
      <c r="C9" s="1"/>
      <c r="D9" s="43">
        <v>0.59399999999999997</v>
      </c>
      <c r="E9" s="1">
        <v>0.60499999999999998</v>
      </c>
      <c r="F9" s="1">
        <v>0.51200000000000001</v>
      </c>
      <c r="G9" s="1"/>
      <c r="H9" s="1">
        <v>0.414687268004515</v>
      </c>
      <c r="I9" s="1">
        <v>0.63900000000000001</v>
      </c>
      <c r="K9" s="26">
        <v>0.372</v>
      </c>
      <c r="M9" s="3">
        <f t="shared" si="1"/>
        <v>8.1999999999999962E-2</v>
      </c>
      <c r="N9" s="3">
        <f t="shared" si="2"/>
        <v>9.2999999999999972E-2</v>
      </c>
      <c r="O9" s="3">
        <f t="shared" si="3"/>
        <v>0.22431273199548502</v>
      </c>
      <c r="P9" s="2"/>
      <c r="Q9" s="2">
        <f t="shared" si="4"/>
        <v>8.1999999999999962E-2</v>
      </c>
      <c r="R9" s="2">
        <f t="shared" si="0"/>
        <v>9.6666666666666637E-2</v>
      </c>
      <c r="S9" s="2">
        <f t="shared" si="0"/>
        <v>0.22091018436125567</v>
      </c>
    </row>
    <row r="10" spans="1:19" x14ac:dyDescent="0.2">
      <c r="A10" s="33">
        <v>34912</v>
      </c>
      <c r="B10" s="1">
        <v>0.532798927371395</v>
      </c>
      <c r="C10" s="1"/>
      <c r="D10" s="43">
        <v>0.58899999999999997</v>
      </c>
      <c r="E10" s="1">
        <v>0.61</v>
      </c>
      <c r="F10" s="1">
        <v>0.51500000000000001</v>
      </c>
      <c r="G10" s="1"/>
      <c r="H10" s="1">
        <v>0.42204397555006001</v>
      </c>
      <c r="I10" s="1">
        <v>0.63800000000000001</v>
      </c>
      <c r="K10" s="26">
        <v>0.372</v>
      </c>
      <c r="M10" s="3">
        <f t="shared" si="1"/>
        <v>7.3999999999999955E-2</v>
      </c>
      <c r="N10" s="3">
        <f t="shared" si="2"/>
        <v>9.4999999999999973E-2</v>
      </c>
      <c r="O10" s="3">
        <f t="shared" si="3"/>
        <v>0.21595602444994</v>
      </c>
      <c r="P10" s="2"/>
      <c r="Q10" s="2">
        <f t="shared" si="4"/>
        <v>7.5333333333333294E-2</v>
      </c>
      <c r="R10" s="2">
        <f t="shared" si="0"/>
        <v>9.3999999999999972E-2</v>
      </c>
      <c r="S10" s="2">
        <f t="shared" si="0"/>
        <v>0.22084550729933131</v>
      </c>
    </row>
    <row r="11" spans="1:19" x14ac:dyDescent="0.2">
      <c r="A11" s="33">
        <v>34943</v>
      </c>
      <c r="B11" s="1">
        <v>0.53118026419102204</v>
      </c>
      <c r="C11" s="1"/>
      <c r="D11" s="43">
        <v>0.58399999999999996</v>
      </c>
      <c r="E11" s="1">
        <v>0.60799999999999998</v>
      </c>
      <c r="F11" s="1">
        <v>0.51400000000000001</v>
      </c>
      <c r="G11" s="1"/>
      <c r="H11" s="1">
        <v>0.41573223454743102</v>
      </c>
      <c r="I11" s="1">
        <v>0.63800000000000001</v>
      </c>
      <c r="K11" s="26">
        <v>0.371</v>
      </c>
      <c r="M11" s="3">
        <f t="shared" si="1"/>
        <v>6.9999999999999951E-2</v>
      </c>
      <c r="N11" s="3">
        <f t="shared" si="2"/>
        <v>9.3999999999999972E-2</v>
      </c>
      <c r="O11" s="3">
        <f t="shared" si="3"/>
        <v>0.22226776545256899</v>
      </c>
      <c r="P11" s="2"/>
      <c r="Q11" s="2">
        <f t="shared" si="4"/>
        <v>7.2333333333333291E-2</v>
      </c>
      <c r="R11" s="2">
        <f t="shared" si="0"/>
        <v>9.7333333333333313E-2</v>
      </c>
      <c r="S11" s="2">
        <f t="shared" si="0"/>
        <v>0.22194243805876268</v>
      </c>
    </row>
    <row r="12" spans="1:19" x14ac:dyDescent="0.2">
      <c r="A12" s="33">
        <v>34973</v>
      </c>
      <c r="B12" s="1">
        <v>0.52865524661080199</v>
      </c>
      <c r="C12" s="1"/>
      <c r="D12" s="43">
        <v>0.58499999999999996</v>
      </c>
      <c r="E12" s="1">
        <v>0.61499999999999999</v>
      </c>
      <c r="F12" s="1">
        <v>0.51200000000000001</v>
      </c>
      <c r="G12" s="1"/>
      <c r="H12" s="1">
        <v>0.41039647572622101</v>
      </c>
      <c r="I12" s="1">
        <v>0.63800000000000001</v>
      </c>
      <c r="K12" s="26">
        <v>0.371</v>
      </c>
      <c r="M12" s="3">
        <f t="shared" si="1"/>
        <v>7.2999999999999954E-2</v>
      </c>
      <c r="N12" s="3">
        <f t="shared" si="2"/>
        <v>0.10299999999999998</v>
      </c>
      <c r="O12" s="3">
        <f t="shared" si="3"/>
        <v>0.227603524273779</v>
      </c>
      <c r="P12" s="2"/>
      <c r="Q12" s="2">
        <f t="shared" si="4"/>
        <v>7.0666666666666614E-2</v>
      </c>
      <c r="R12" s="2">
        <f t="shared" si="0"/>
        <v>9.8999999999999977E-2</v>
      </c>
      <c r="S12" s="2">
        <f t="shared" si="0"/>
        <v>0.22163432232128599</v>
      </c>
    </row>
    <row r="13" spans="1:19" x14ac:dyDescent="0.2">
      <c r="A13" s="33">
        <v>35004</v>
      </c>
      <c r="B13" s="1">
        <v>0.53455479185893495</v>
      </c>
      <c r="C13" s="1"/>
      <c r="D13" s="43">
        <v>0.58499999999999996</v>
      </c>
      <c r="E13" s="1">
        <v>0.61599999999999999</v>
      </c>
      <c r="F13" s="1">
        <v>0.51600000000000001</v>
      </c>
      <c r="G13" s="1"/>
      <c r="H13" s="1">
        <v>0.42296832276249002</v>
      </c>
      <c r="I13" s="1">
        <v>0.63800000000000001</v>
      </c>
      <c r="K13" s="26">
        <v>0.372</v>
      </c>
      <c r="M13" s="3">
        <f t="shared" si="1"/>
        <v>6.899999999999995E-2</v>
      </c>
      <c r="N13" s="3">
        <f t="shared" si="2"/>
        <v>9.9999999999999978E-2</v>
      </c>
      <c r="O13" s="3">
        <f t="shared" si="3"/>
        <v>0.21503167723750999</v>
      </c>
      <c r="P13" s="2"/>
      <c r="Q13" s="2">
        <f t="shared" si="4"/>
        <v>7.1666666666666615E-2</v>
      </c>
      <c r="R13" s="2">
        <f t="shared" si="0"/>
        <v>9.966666666666664E-2</v>
      </c>
      <c r="S13" s="2">
        <f t="shared" si="0"/>
        <v>0.21906107179512202</v>
      </c>
    </row>
    <row r="14" spans="1:19" x14ac:dyDescent="0.2">
      <c r="A14" s="33">
        <v>35034</v>
      </c>
      <c r="B14" s="1">
        <v>0.53706779291435203</v>
      </c>
      <c r="C14" s="1"/>
      <c r="D14" s="43">
        <v>0.59199999999999997</v>
      </c>
      <c r="E14" s="1">
        <v>0.61499999999999999</v>
      </c>
      <c r="F14" s="1">
        <v>0.51900000000000002</v>
      </c>
      <c r="G14" s="1"/>
      <c r="H14" s="1">
        <v>0.425451986125923</v>
      </c>
      <c r="I14" s="1">
        <v>0.64</v>
      </c>
      <c r="K14" s="26">
        <v>0.373</v>
      </c>
      <c r="M14" s="3">
        <f t="shared" si="1"/>
        <v>7.2999999999999954E-2</v>
      </c>
      <c r="N14" s="3">
        <f t="shared" si="2"/>
        <v>9.5999999999999974E-2</v>
      </c>
      <c r="O14" s="3">
        <f t="shared" si="3"/>
        <v>0.21454801387407701</v>
      </c>
      <c r="P14" s="2"/>
      <c r="Q14" s="2">
        <f t="shared" si="4"/>
        <v>7.3333333333333292E-2</v>
      </c>
      <c r="R14" s="2">
        <f t="shared" si="0"/>
        <v>9.6666666666666637E-2</v>
      </c>
      <c r="S14" s="2">
        <f t="shared" si="0"/>
        <v>0.21588122342218832</v>
      </c>
    </row>
    <row r="15" spans="1:19" x14ac:dyDescent="0.2">
      <c r="A15" s="33">
        <v>35065</v>
      </c>
      <c r="B15" s="1">
        <v>0.53481177669548796</v>
      </c>
      <c r="C15" s="1"/>
      <c r="D15" s="43">
        <v>0.59499999999999997</v>
      </c>
      <c r="E15" s="1">
        <v>0.61099999999999999</v>
      </c>
      <c r="F15" s="1">
        <v>0.51700000000000002</v>
      </c>
      <c r="G15" s="1"/>
      <c r="H15" s="1">
        <v>0.42193602084502202</v>
      </c>
      <c r="I15" s="1">
        <v>0.64</v>
      </c>
      <c r="K15" s="26">
        <v>0.373</v>
      </c>
      <c r="M15" s="3">
        <f t="shared" si="1"/>
        <v>7.7999999999999958E-2</v>
      </c>
      <c r="N15" s="3">
        <f t="shared" si="2"/>
        <v>9.3999999999999972E-2</v>
      </c>
      <c r="O15" s="3">
        <f t="shared" si="3"/>
        <v>0.21806397915497799</v>
      </c>
      <c r="P15" s="2"/>
      <c r="Q15" s="2">
        <f t="shared" si="4"/>
        <v>7.5999999999999956E-2</v>
      </c>
      <c r="R15" s="2">
        <f t="shared" si="0"/>
        <v>9.5999999999999974E-2</v>
      </c>
      <c r="S15" s="2">
        <f t="shared" si="0"/>
        <v>0.21587019410176833</v>
      </c>
    </row>
    <row r="16" spans="1:19" x14ac:dyDescent="0.2">
      <c r="A16" s="33">
        <v>35096</v>
      </c>
      <c r="B16" s="1">
        <v>0.53066601740243802</v>
      </c>
      <c r="C16" s="1"/>
      <c r="D16" s="43">
        <v>0.59</v>
      </c>
      <c r="E16" s="1">
        <v>0.61099999999999999</v>
      </c>
      <c r="F16" s="1">
        <v>0.51300000000000001</v>
      </c>
      <c r="G16" s="1"/>
      <c r="H16" s="1">
        <v>0.42000141072375002</v>
      </c>
      <c r="I16" s="1">
        <v>0.63500000000000001</v>
      </c>
      <c r="K16" s="26">
        <v>0.371</v>
      </c>
      <c r="M16" s="3">
        <f t="shared" si="1"/>
        <v>7.6999999999999957E-2</v>
      </c>
      <c r="N16" s="3">
        <f t="shared" si="2"/>
        <v>9.7999999999999976E-2</v>
      </c>
      <c r="O16" s="3">
        <f t="shared" si="3"/>
        <v>0.21499858927624999</v>
      </c>
      <c r="P16" s="2"/>
      <c r="Q16" s="2">
        <f t="shared" si="4"/>
        <v>7.8999999999999959E-2</v>
      </c>
      <c r="R16" s="2">
        <f t="shared" si="0"/>
        <v>0.10033333333333332</v>
      </c>
      <c r="S16" s="2">
        <f t="shared" si="0"/>
        <v>0.21445280183813731</v>
      </c>
    </row>
    <row r="17" spans="1:19" x14ac:dyDescent="0.2">
      <c r="A17" s="33">
        <v>35125</v>
      </c>
      <c r="B17" s="1">
        <v>0.539369321282679</v>
      </c>
      <c r="C17" s="1"/>
      <c r="D17" s="43">
        <v>0.6</v>
      </c>
      <c r="E17" s="1">
        <v>0.627</v>
      </c>
      <c r="F17" s="1">
        <v>0.51800000000000002</v>
      </c>
      <c r="G17" s="1"/>
      <c r="H17" s="1">
        <v>0.42970416291681601</v>
      </c>
      <c r="I17" s="1">
        <v>0.64</v>
      </c>
      <c r="K17" s="26">
        <v>0.37</v>
      </c>
      <c r="M17" s="3">
        <f t="shared" si="1"/>
        <v>8.1999999999999962E-2</v>
      </c>
      <c r="N17" s="3">
        <f t="shared" si="2"/>
        <v>0.10899999999999999</v>
      </c>
      <c r="O17" s="3">
        <f t="shared" si="3"/>
        <v>0.210295837083184</v>
      </c>
      <c r="P17" s="2"/>
      <c r="Q17" s="2">
        <f t="shared" si="4"/>
        <v>8.5666666666666627E-2</v>
      </c>
      <c r="R17" s="2">
        <f t="shared" si="0"/>
        <v>0.10433333333333332</v>
      </c>
      <c r="S17" s="2">
        <f t="shared" si="0"/>
        <v>0.21371239243036733</v>
      </c>
    </row>
    <row r="18" spans="1:19" x14ac:dyDescent="0.2">
      <c r="A18" s="33">
        <v>35156</v>
      </c>
      <c r="B18" s="1">
        <v>0.54173272889318203</v>
      </c>
      <c r="C18" s="1"/>
      <c r="D18" s="43">
        <v>0.61499999999999999</v>
      </c>
      <c r="E18" s="1">
        <v>0.623</v>
      </c>
      <c r="F18" s="1">
        <v>0.51700000000000002</v>
      </c>
      <c r="G18" s="1"/>
      <c r="H18" s="1">
        <v>0.42815724906833202</v>
      </c>
      <c r="I18" s="1">
        <v>0.64400000000000002</v>
      </c>
      <c r="K18" s="26">
        <v>0.37</v>
      </c>
      <c r="M18" s="3">
        <f t="shared" si="1"/>
        <v>9.7999999999999976E-2</v>
      </c>
      <c r="N18" s="3">
        <f t="shared" si="2"/>
        <v>0.10599999999999998</v>
      </c>
      <c r="O18" s="3">
        <f t="shared" si="3"/>
        <v>0.21584275093166799</v>
      </c>
      <c r="P18" s="2"/>
      <c r="Q18" s="2">
        <f t="shared" si="4"/>
        <v>8.7999999999999967E-2</v>
      </c>
      <c r="R18" s="2">
        <f t="shared" si="0"/>
        <v>0.10599999999999998</v>
      </c>
      <c r="S18" s="2">
        <f t="shared" si="0"/>
        <v>0.21484778926180401</v>
      </c>
    </row>
    <row r="19" spans="1:19" x14ac:dyDescent="0.2">
      <c r="A19" s="33">
        <v>35186</v>
      </c>
      <c r="B19" s="1">
        <v>0.53907425894298899</v>
      </c>
      <c r="C19" s="1"/>
      <c r="D19" s="43">
        <v>0.60099999999999998</v>
      </c>
      <c r="E19" s="1">
        <v>0.62</v>
      </c>
      <c r="F19" s="1">
        <v>0.51700000000000002</v>
      </c>
      <c r="G19" s="1"/>
      <c r="H19" s="1">
        <v>0.42459522022944002</v>
      </c>
      <c r="I19" s="1">
        <v>0.64300000000000002</v>
      </c>
      <c r="K19" s="26">
        <v>0.37</v>
      </c>
      <c r="M19" s="3">
        <f t="shared" si="1"/>
        <v>8.3999999999999964E-2</v>
      </c>
      <c r="N19" s="3">
        <f t="shared" si="2"/>
        <v>0.10299999999999998</v>
      </c>
      <c r="O19" s="3">
        <f t="shared" si="3"/>
        <v>0.21840477977056</v>
      </c>
      <c r="P19" s="2"/>
      <c r="Q19" s="2">
        <f t="shared" si="4"/>
        <v>8.8333333333333305E-2</v>
      </c>
      <c r="R19" s="2">
        <f t="shared" si="4"/>
        <v>0.10433333333333332</v>
      </c>
      <c r="S19" s="2">
        <f t="shared" si="4"/>
        <v>0.21891349997595067</v>
      </c>
    </row>
    <row r="20" spans="1:19" x14ac:dyDescent="0.2">
      <c r="A20" s="33">
        <v>35217</v>
      </c>
      <c r="B20" s="1">
        <v>0.53229890295874205</v>
      </c>
      <c r="C20" s="1"/>
      <c r="D20" s="43">
        <v>0.59499999999999997</v>
      </c>
      <c r="E20" s="1">
        <v>0.61599999999999999</v>
      </c>
      <c r="F20" s="1">
        <v>0.51200000000000001</v>
      </c>
      <c r="G20" s="1"/>
      <c r="H20" s="1">
        <v>0.41750703077437601</v>
      </c>
      <c r="I20" s="1">
        <v>0.64</v>
      </c>
      <c r="K20" s="26">
        <v>0.36799999999999999</v>
      </c>
      <c r="M20" s="3">
        <f t="shared" si="1"/>
        <v>8.2999999999999963E-2</v>
      </c>
      <c r="N20" s="3">
        <f t="shared" si="2"/>
        <v>0.10399999999999998</v>
      </c>
      <c r="O20" s="3">
        <f t="shared" si="3"/>
        <v>0.222492969225624</v>
      </c>
      <c r="P20" s="2"/>
      <c r="Q20" s="2">
        <f t="shared" si="4"/>
        <v>8.2999999999999963E-2</v>
      </c>
      <c r="R20" s="2">
        <f t="shared" si="4"/>
        <v>0.10266666666666664</v>
      </c>
      <c r="S20" s="2">
        <f t="shared" si="4"/>
        <v>0.21857776742076437</v>
      </c>
    </row>
    <row r="21" spans="1:19" x14ac:dyDescent="0.2">
      <c r="A21" s="33">
        <v>35247</v>
      </c>
      <c r="B21" s="1">
        <v>0.53380032496257102</v>
      </c>
      <c r="C21" s="1"/>
      <c r="D21" s="43">
        <v>0.59599999999999997</v>
      </c>
      <c r="E21" s="1">
        <v>0.61499999999999999</v>
      </c>
      <c r="F21" s="1">
        <v>0.51400000000000001</v>
      </c>
      <c r="G21" s="1"/>
      <c r="H21" s="1">
        <v>0.42316444673389098</v>
      </c>
      <c r="I21" s="1">
        <v>0.63800000000000001</v>
      </c>
      <c r="K21" s="26">
        <v>0.36699999999999999</v>
      </c>
      <c r="M21" s="3">
        <f t="shared" si="1"/>
        <v>8.1999999999999962E-2</v>
      </c>
      <c r="N21" s="3">
        <f t="shared" si="2"/>
        <v>0.10099999999999998</v>
      </c>
      <c r="O21" s="3">
        <f t="shared" si="3"/>
        <v>0.21483555326610904</v>
      </c>
      <c r="P21" s="2"/>
      <c r="Q21" s="2">
        <f t="shared" si="4"/>
        <v>8.1999999999999962E-2</v>
      </c>
      <c r="R21" s="2">
        <f t="shared" si="4"/>
        <v>0.10066666666666664</v>
      </c>
      <c r="S21" s="2">
        <f t="shared" si="4"/>
        <v>0.21730176777776436</v>
      </c>
    </row>
    <row r="22" spans="1:19" x14ac:dyDescent="0.2">
      <c r="A22" s="33">
        <v>35278</v>
      </c>
      <c r="B22" s="1">
        <v>0.53615041907100602</v>
      </c>
      <c r="C22" s="1"/>
      <c r="D22" s="43">
        <v>0.59699999999999998</v>
      </c>
      <c r="E22" s="1">
        <v>0.61299999999999999</v>
      </c>
      <c r="F22" s="1">
        <v>0.51600000000000001</v>
      </c>
      <c r="G22" s="1"/>
      <c r="H22" s="1">
        <v>0.42542321915844</v>
      </c>
      <c r="I22" s="1">
        <v>0.64</v>
      </c>
      <c r="K22" s="26">
        <v>0.36699999999999999</v>
      </c>
      <c r="M22" s="3">
        <f t="shared" si="1"/>
        <v>8.0999999999999961E-2</v>
      </c>
      <c r="N22" s="3">
        <f t="shared" si="2"/>
        <v>9.6999999999999975E-2</v>
      </c>
      <c r="O22" s="3">
        <f t="shared" si="3"/>
        <v>0.21457678084156001</v>
      </c>
      <c r="P22" s="2"/>
      <c r="Q22" s="2">
        <f t="shared" si="4"/>
        <v>8.2999999999999963E-2</v>
      </c>
      <c r="R22" s="2">
        <f t="shared" si="4"/>
        <v>9.6999999999999975E-2</v>
      </c>
      <c r="S22" s="2">
        <f t="shared" si="4"/>
        <v>0.21240311935125566</v>
      </c>
    </row>
    <row r="23" spans="1:19" x14ac:dyDescent="0.2">
      <c r="A23" s="33">
        <v>35309</v>
      </c>
      <c r="B23" s="1">
        <v>0.534997541159414</v>
      </c>
      <c r="C23" s="1"/>
      <c r="D23" s="43">
        <v>0.60199999999999998</v>
      </c>
      <c r="E23" s="1">
        <v>0.60899999999999999</v>
      </c>
      <c r="F23" s="1">
        <v>0.51600000000000001</v>
      </c>
      <c r="G23" s="1"/>
      <c r="H23" s="1">
        <v>0.42820297605390201</v>
      </c>
      <c r="I23" s="1">
        <v>0.63600000000000001</v>
      </c>
      <c r="K23" s="26">
        <v>0.36599999999999999</v>
      </c>
      <c r="M23" s="3">
        <f t="shared" si="1"/>
        <v>8.5999999999999965E-2</v>
      </c>
      <c r="N23" s="3">
        <f t="shared" si="2"/>
        <v>9.2999999999999972E-2</v>
      </c>
      <c r="O23" s="3">
        <f t="shared" si="3"/>
        <v>0.207797023946098</v>
      </c>
      <c r="P23" s="2"/>
      <c r="Q23" s="2">
        <f t="shared" si="4"/>
        <v>8.5666666666666627E-2</v>
      </c>
      <c r="R23" s="2">
        <f t="shared" si="4"/>
        <v>9.1999999999999971E-2</v>
      </c>
      <c r="S23" s="2">
        <f t="shared" si="4"/>
        <v>0.21373980496069733</v>
      </c>
    </row>
    <row r="24" spans="1:19" x14ac:dyDescent="0.2">
      <c r="A24" s="33">
        <v>35339</v>
      </c>
      <c r="B24" s="1">
        <v>0.53184748236197799</v>
      </c>
      <c r="C24" s="1"/>
      <c r="D24" s="43">
        <v>0.60299999999999998</v>
      </c>
      <c r="E24" s="1">
        <v>0.59899999999999998</v>
      </c>
      <c r="F24" s="1">
        <v>0.51300000000000001</v>
      </c>
      <c r="G24" s="1"/>
      <c r="H24" s="1">
        <v>0.41815438990556603</v>
      </c>
      <c r="I24" s="1">
        <v>0.63700000000000001</v>
      </c>
      <c r="K24" s="26">
        <v>0.36499999999999999</v>
      </c>
      <c r="M24" s="3">
        <f t="shared" si="1"/>
        <v>8.9999999999999969E-2</v>
      </c>
      <c r="N24" s="3">
        <f t="shared" si="2"/>
        <v>8.5999999999999965E-2</v>
      </c>
      <c r="O24" s="3">
        <f t="shared" si="3"/>
        <v>0.21884561009443398</v>
      </c>
      <c r="P24" s="2"/>
      <c r="Q24" s="2">
        <f t="shared" si="4"/>
        <v>8.6999999999999966E-2</v>
      </c>
      <c r="R24" s="2">
        <f t="shared" si="4"/>
        <v>9.1999999999999971E-2</v>
      </c>
      <c r="S24" s="2">
        <f t="shared" si="4"/>
        <v>0.21438434531878234</v>
      </c>
    </row>
    <row r="25" spans="1:19" x14ac:dyDescent="0.2">
      <c r="A25" s="33">
        <v>35370</v>
      </c>
      <c r="B25" s="1">
        <v>0.53007487780317797</v>
      </c>
      <c r="C25" s="1"/>
      <c r="D25" s="43">
        <v>0.59699999999999998</v>
      </c>
      <c r="E25" s="1">
        <v>0.60899999999999999</v>
      </c>
      <c r="F25" s="1">
        <v>0.51200000000000001</v>
      </c>
      <c r="G25" s="1"/>
      <c r="H25" s="1">
        <v>0.41748959808418501</v>
      </c>
      <c r="I25" s="1">
        <v>0.63400000000000001</v>
      </c>
      <c r="K25" s="26">
        <v>0.36599999999999999</v>
      </c>
      <c r="M25" s="3">
        <f t="shared" si="1"/>
        <v>8.4999999999999964E-2</v>
      </c>
      <c r="N25" s="3">
        <f t="shared" si="2"/>
        <v>9.6999999999999975E-2</v>
      </c>
      <c r="O25" s="3">
        <f t="shared" si="3"/>
        <v>0.216510401915815</v>
      </c>
      <c r="P25" s="2"/>
      <c r="Q25" s="2">
        <f t="shared" si="4"/>
        <v>8.866666666666663E-2</v>
      </c>
      <c r="R25" s="2">
        <f t="shared" si="4"/>
        <v>9.2666666666666633E-2</v>
      </c>
      <c r="S25" s="2">
        <f t="shared" si="4"/>
        <v>0.21741279631390098</v>
      </c>
    </row>
    <row r="26" spans="1:19" x14ac:dyDescent="0.2">
      <c r="A26" s="33">
        <v>35400</v>
      </c>
      <c r="B26" s="1">
        <v>0.531879510703542</v>
      </c>
      <c r="C26" s="1"/>
      <c r="D26" s="43">
        <v>0.60099999999999998</v>
      </c>
      <c r="E26" s="1">
        <v>0.60499999999999998</v>
      </c>
      <c r="F26" s="1">
        <v>0.51</v>
      </c>
      <c r="G26" s="1"/>
      <c r="H26" s="1">
        <v>0.419117623068546</v>
      </c>
      <c r="I26" s="1">
        <v>0.63600000000000001</v>
      </c>
      <c r="K26" s="26">
        <v>0.36599999999999999</v>
      </c>
      <c r="M26" s="3">
        <f t="shared" si="1"/>
        <v>9.099999999999997E-2</v>
      </c>
      <c r="N26" s="3">
        <f t="shared" si="2"/>
        <v>9.4999999999999973E-2</v>
      </c>
      <c r="O26" s="3">
        <f t="shared" si="3"/>
        <v>0.21688237693145401</v>
      </c>
      <c r="P26" s="2"/>
      <c r="Q26" s="2">
        <f t="shared" si="4"/>
        <v>8.866666666666663E-2</v>
      </c>
      <c r="R26" s="2">
        <f t="shared" si="4"/>
        <v>9.3999999999999972E-2</v>
      </c>
      <c r="S26" s="2">
        <f t="shared" si="4"/>
        <v>0.21332382186075136</v>
      </c>
    </row>
    <row r="27" spans="1:19" x14ac:dyDescent="0.2">
      <c r="A27" s="33">
        <v>35431</v>
      </c>
      <c r="B27" s="1">
        <v>0.53046567938911104</v>
      </c>
      <c r="C27" s="1"/>
      <c r="D27" s="43">
        <v>0.6</v>
      </c>
      <c r="E27" s="1">
        <v>0.6</v>
      </c>
      <c r="F27" s="1">
        <v>0.51</v>
      </c>
      <c r="G27" s="1"/>
      <c r="H27" s="1">
        <v>0.42342131326501498</v>
      </c>
      <c r="I27" s="1">
        <v>0.63</v>
      </c>
      <c r="K27" s="26">
        <v>0.36599999999999999</v>
      </c>
      <c r="M27" s="3">
        <f t="shared" si="1"/>
        <v>8.9999999999999969E-2</v>
      </c>
      <c r="N27" s="3">
        <f t="shared" si="2"/>
        <v>8.9999999999999969E-2</v>
      </c>
      <c r="O27" s="3">
        <f t="shared" si="3"/>
        <v>0.20657868673498503</v>
      </c>
      <c r="P27" s="2"/>
      <c r="Q27" s="2">
        <f t="shared" si="4"/>
        <v>8.9333333333333306E-2</v>
      </c>
      <c r="R27" s="2">
        <f t="shared" si="4"/>
        <v>8.8333333333333305E-2</v>
      </c>
      <c r="S27" s="2">
        <f t="shared" si="4"/>
        <v>0.21481679763782036</v>
      </c>
    </row>
    <row r="28" spans="1:19" x14ac:dyDescent="0.2">
      <c r="A28" s="33">
        <v>35462</v>
      </c>
      <c r="B28" s="1">
        <v>0.53058043776361696</v>
      </c>
      <c r="C28" s="1"/>
      <c r="D28" s="43">
        <v>0.60099999999999998</v>
      </c>
      <c r="E28" s="1">
        <v>0.59399999999999997</v>
      </c>
      <c r="F28" s="1">
        <v>0.51400000000000001</v>
      </c>
      <c r="G28" s="1"/>
      <c r="H28" s="1">
        <v>0.41701067075297799</v>
      </c>
      <c r="I28" s="1">
        <v>0.63800000000000001</v>
      </c>
      <c r="K28" s="26">
        <v>0.36599999999999999</v>
      </c>
      <c r="M28" s="3">
        <f t="shared" si="1"/>
        <v>8.6999999999999966E-2</v>
      </c>
      <c r="N28" s="3">
        <f t="shared" si="2"/>
        <v>7.999999999999996E-2</v>
      </c>
      <c r="O28" s="3">
        <f t="shared" si="3"/>
        <v>0.22098932924702203</v>
      </c>
      <c r="P28" s="2"/>
      <c r="Q28" s="2">
        <f t="shared" si="4"/>
        <v>8.3333333333333301E-2</v>
      </c>
      <c r="R28" s="2">
        <f t="shared" si="4"/>
        <v>8.4666666666666626E-2</v>
      </c>
      <c r="S28" s="2">
        <f t="shared" si="4"/>
        <v>0.2152475329539387</v>
      </c>
    </row>
    <row r="29" spans="1:19" x14ac:dyDescent="0.2">
      <c r="A29" s="33">
        <v>35490</v>
      </c>
      <c r="B29" s="1">
        <v>0.52819427594816803</v>
      </c>
      <c r="C29" s="1"/>
      <c r="D29" s="43">
        <v>0.58399999999999996</v>
      </c>
      <c r="E29" s="1">
        <v>0.59499999999999997</v>
      </c>
      <c r="F29" s="1">
        <v>0.51100000000000001</v>
      </c>
      <c r="G29" s="1"/>
      <c r="H29" s="1">
        <v>0.414825417120191</v>
      </c>
      <c r="I29" s="1">
        <v>0.63300000000000001</v>
      </c>
      <c r="K29" s="26">
        <v>0.36399999999999999</v>
      </c>
      <c r="M29" s="3">
        <f t="shared" si="1"/>
        <v>7.2999999999999954E-2</v>
      </c>
      <c r="N29" s="3">
        <f t="shared" si="2"/>
        <v>8.3999999999999964E-2</v>
      </c>
      <c r="O29" s="3">
        <f t="shared" si="3"/>
        <v>0.21817458287980901</v>
      </c>
      <c r="P29" s="2"/>
      <c r="Q29" s="2">
        <f t="shared" si="4"/>
        <v>7.6666666666666619E-2</v>
      </c>
      <c r="R29" s="2">
        <f t="shared" si="4"/>
        <v>8.3666666666666625E-2</v>
      </c>
      <c r="S29" s="2">
        <f t="shared" si="4"/>
        <v>0.21576662836594931</v>
      </c>
    </row>
    <row r="30" spans="1:19" x14ac:dyDescent="0.2">
      <c r="A30" s="33">
        <v>35521</v>
      </c>
      <c r="B30" s="1">
        <v>0.530117518911842</v>
      </c>
      <c r="C30" s="1"/>
      <c r="D30" s="43">
        <v>0.58099999999999996</v>
      </c>
      <c r="E30" s="1">
        <v>0.59799999999999998</v>
      </c>
      <c r="F30" s="1">
        <v>0.51100000000000001</v>
      </c>
      <c r="G30" s="1"/>
      <c r="H30" s="1">
        <v>0.42186402702898301</v>
      </c>
      <c r="I30" s="1">
        <v>0.63</v>
      </c>
      <c r="K30" s="26">
        <v>0.36299999999999999</v>
      </c>
      <c r="M30" s="3">
        <f t="shared" si="1"/>
        <v>6.9999999999999951E-2</v>
      </c>
      <c r="N30" s="3">
        <f t="shared" si="2"/>
        <v>8.6999999999999966E-2</v>
      </c>
      <c r="O30" s="3">
        <f t="shared" si="3"/>
        <v>0.20813597297101699</v>
      </c>
      <c r="P30" s="2"/>
      <c r="Q30" s="2">
        <f t="shared" si="4"/>
        <v>7.5333333333333294E-2</v>
      </c>
      <c r="R30" s="2">
        <f t="shared" si="4"/>
        <v>8.6666666666666628E-2</v>
      </c>
      <c r="S30" s="2">
        <f t="shared" si="4"/>
        <v>0.21348197963736301</v>
      </c>
    </row>
    <row r="31" spans="1:19" x14ac:dyDescent="0.2">
      <c r="A31" s="33">
        <v>35551</v>
      </c>
      <c r="B31" s="1">
        <v>0.52530868608412495</v>
      </c>
      <c r="C31" s="1"/>
      <c r="D31" s="43">
        <v>0.58799999999999997</v>
      </c>
      <c r="E31" s="1">
        <v>0.59399999999999997</v>
      </c>
      <c r="F31" s="1">
        <v>0.505</v>
      </c>
      <c r="G31" s="1"/>
      <c r="H31" s="1">
        <v>0.413864616938737</v>
      </c>
      <c r="I31" s="1">
        <v>0.628</v>
      </c>
      <c r="K31" s="26">
        <v>0.36199999999999999</v>
      </c>
      <c r="M31" s="3">
        <f t="shared" si="1"/>
        <v>8.2999999999999963E-2</v>
      </c>
      <c r="N31" s="3">
        <f t="shared" si="2"/>
        <v>8.8999999999999968E-2</v>
      </c>
      <c r="O31" s="3">
        <f t="shared" si="3"/>
        <v>0.21413538306126301</v>
      </c>
      <c r="P31" s="2"/>
      <c r="Q31" s="2">
        <f t="shared" si="4"/>
        <v>7.9333333333333297E-2</v>
      </c>
      <c r="R31" s="2">
        <f t="shared" si="4"/>
        <v>8.8999999999999968E-2</v>
      </c>
      <c r="S31" s="2">
        <f t="shared" si="4"/>
        <v>0.21066282619377</v>
      </c>
    </row>
    <row r="32" spans="1:19" x14ac:dyDescent="0.2">
      <c r="A32" s="33">
        <v>35582</v>
      </c>
      <c r="B32" s="1">
        <v>0.52435621630270002</v>
      </c>
      <c r="C32" s="1"/>
      <c r="D32" s="43">
        <v>0.59</v>
      </c>
      <c r="E32" s="1">
        <v>0.59599999999999997</v>
      </c>
      <c r="F32" s="1">
        <v>0.505</v>
      </c>
      <c r="G32" s="1"/>
      <c r="H32" s="1">
        <v>0.41628287745096998</v>
      </c>
      <c r="I32" s="1">
        <v>0.626</v>
      </c>
      <c r="K32" s="26">
        <v>0.36299999999999999</v>
      </c>
      <c r="M32" s="3">
        <f t="shared" si="1"/>
        <v>8.4999999999999964E-2</v>
      </c>
      <c r="N32" s="3">
        <f t="shared" si="2"/>
        <v>9.099999999999997E-2</v>
      </c>
      <c r="O32" s="3">
        <f t="shared" si="3"/>
        <v>0.20971712254903002</v>
      </c>
      <c r="P32" s="2"/>
      <c r="Q32" s="2">
        <f t="shared" si="4"/>
        <v>7.9666666666666622E-2</v>
      </c>
      <c r="R32" s="2">
        <f t="shared" si="4"/>
        <v>8.6666666666666628E-2</v>
      </c>
      <c r="S32" s="2">
        <f t="shared" si="4"/>
        <v>0.21211339682576469</v>
      </c>
    </row>
    <row r="33" spans="1:19" x14ac:dyDescent="0.2">
      <c r="A33" s="33">
        <v>35612</v>
      </c>
      <c r="B33" s="1">
        <v>0.52442345033051696</v>
      </c>
      <c r="C33" s="1"/>
      <c r="D33" s="43">
        <v>0.57899999999999996</v>
      </c>
      <c r="E33" s="1">
        <v>0.58799999999999997</v>
      </c>
      <c r="F33" s="1">
        <v>0.50800000000000001</v>
      </c>
      <c r="G33" s="1"/>
      <c r="H33" s="1">
        <v>0.41551231513299902</v>
      </c>
      <c r="I33" s="1">
        <v>0.628</v>
      </c>
      <c r="K33" s="26">
        <v>0.36099999999999999</v>
      </c>
      <c r="M33" s="3">
        <f t="shared" si="1"/>
        <v>7.0999999999999952E-2</v>
      </c>
      <c r="N33" s="3">
        <f t="shared" si="2"/>
        <v>7.999999999999996E-2</v>
      </c>
      <c r="O33" s="3">
        <f t="shared" si="3"/>
        <v>0.21248768486700098</v>
      </c>
      <c r="P33" s="2"/>
      <c r="Q33" s="2">
        <f t="shared" si="4"/>
        <v>7.6666666666666619E-2</v>
      </c>
      <c r="R33" s="2">
        <f t="shared" si="4"/>
        <v>8.4666666666666626E-2</v>
      </c>
      <c r="S33" s="2">
        <f t="shared" si="4"/>
        <v>0.212588017570816</v>
      </c>
    </row>
    <row r="34" spans="1:19" x14ac:dyDescent="0.2">
      <c r="A34" s="33">
        <v>35643</v>
      </c>
      <c r="B34" s="1">
        <v>0.52140811322335501</v>
      </c>
      <c r="C34" s="1"/>
      <c r="D34" s="43">
        <v>0.57799999999999996</v>
      </c>
      <c r="E34" s="1">
        <v>0.58699999999999997</v>
      </c>
      <c r="F34" s="1">
        <v>0.504</v>
      </c>
      <c r="G34" s="1"/>
      <c r="H34" s="1">
        <v>0.41044075470358299</v>
      </c>
      <c r="I34" s="1">
        <v>0.626</v>
      </c>
      <c r="K34" s="26">
        <v>0.36099999999999999</v>
      </c>
      <c r="M34" s="3">
        <f t="shared" si="1"/>
        <v>7.3999999999999955E-2</v>
      </c>
      <c r="N34" s="3">
        <f t="shared" si="2"/>
        <v>8.2999999999999963E-2</v>
      </c>
      <c r="O34" s="3">
        <f t="shared" si="3"/>
        <v>0.21555924529641701</v>
      </c>
      <c r="P34" s="2"/>
      <c r="Q34" s="2">
        <f t="shared" si="4"/>
        <v>7.3999999999999955E-2</v>
      </c>
      <c r="R34" s="2">
        <f t="shared" si="4"/>
        <v>8.0333333333333298E-2</v>
      </c>
      <c r="S34" s="2">
        <f t="shared" si="4"/>
        <v>0.21124570528010034</v>
      </c>
    </row>
    <row r="35" spans="1:19" x14ac:dyDescent="0.2">
      <c r="A35" s="33">
        <v>35674</v>
      </c>
      <c r="B35" s="1">
        <v>0.51789855629453097</v>
      </c>
      <c r="C35" s="1"/>
      <c r="D35" s="43">
        <v>0.57699999999999996</v>
      </c>
      <c r="E35" s="1">
        <v>0.57799999999999996</v>
      </c>
      <c r="F35" s="1">
        <v>0.5</v>
      </c>
      <c r="G35" s="1"/>
      <c r="H35" s="1">
        <v>0.41230981432311697</v>
      </c>
      <c r="I35" s="1">
        <v>0.61799999999999999</v>
      </c>
      <c r="K35" s="26">
        <v>0.36099999999999999</v>
      </c>
      <c r="M35" s="3">
        <f t="shared" si="1"/>
        <v>7.6999999999999957E-2</v>
      </c>
      <c r="N35" s="3">
        <f t="shared" si="2"/>
        <v>7.7999999999999958E-2</v>
      </c>
      <c r="O35" s="3">
        <f t="shared" si="3"/>
        <v>0.20569018567688302</v>
      </c>
      <c r="P35" s="2"/>
      <c r="Q35" s="2">
        <f t="shared" si="4"/>
        <v>7.6333333333333295E-2</v>
      </c>
      <c r="R35" s="2">
        <f t="shared" si="4"/>
        <v>8.2666666666666624E-2</v>
      </c>
      <c r="S35" s="2">
        <f t="shared" si="4"/>
        <v>0.2104707317381187</v>
      </c>
    </row>
    <row r="36" spans="1:19" x14ac:dyDescent="0.2">
      <c r="A36" s="33">
        <v>35704</v>
      </c>
      <c r="B36" s="1">
        <v>0.52170417935370905</v>
      </c>
      <c r="C36" s="1"/>
      <c r="D36" s="43">
        <v>0.58199999999999996</v>
      </c>
      <c r="E36" s="1">
        <v>0.59099999999999997</v>
      </c>
      <c r="F36" s="1">
        <v>0.504</v>
      </c>
      <c r="G36" s="1"/>
      <c r="H36" s="1">
        <v>0.41283723575894399</v>
      </c>
      <c r="I36" s="1">
        <v>0.623</v>
      </c>
      <c r="K36" s="26">
        <v>0.36099999999999999</v>
      </c>
      <c r="M36" s="3">
        <f t="shared" si="1"/>
        <v>7.7999999999999958E-2</v>
      </c>
      <c r="N36" s="3">
        <f t="shared" si="2"/>
        <v>8.6999999999999966E-2</v>
      </c>
      <c r="O36" s="3">
        <f t="shared" si="3"/>
        <v>0.21016276424105601</v>
      </c>
      <c r="P36" s="2"/>
      <c r="Q36" s="2">
        <f t="shared" si="4"/>
        <v>7.2999999999999954E-2</v>
      </c>
      <c r="R36" s="2">
        <f t="shared" si="4"/>
        <v>7.8333333333333297E-2</v>
      </c>
      <c r="S36" s="2">
        <f t="shared" si="4"/>
        <v>0.21111264165039001</v>
      </c>
    </row>
    <row r="37" spans="1:19" x14ac:dyDescent="0.2">
      <c r="A37" s="33">
        <v>35735</v>
      </c>
      <c r="B37" s="1">
        <v>0.51826251989666405</v>
      </c>
      <c r="C37" s="1"/>
      <c r="D37" s="43">
        <v>0.56899999999999995</v>
      </c>
      <c r="E37" s="1">
        <v>0.57499999999999996</v>
      </c>
      <c r="F37" s="1">
        <v>0.505</v>
      </c>
      <c r="G37" s="1"/>
      <c r="H37" s="1">
        <v>0.405515024966769</v>
      </c>
      <c r="I37" s="1">
        <v>0.623</v>
      </c>
      <c r="K37" s="26">
        <v>0.35899999999999999</v>
      </c>
      <c r="M37" s="3">
        <f t="shared" si="1"/>
        <v>6.3999999999999946E-2</v>
      </c>
      <c r="N37" s="3">
        <f t="shared" si="2"/>
        <v>6.9999999999999951E-2</v>
      </c>
      <c r="O37" s="3">
        <f t="shared" si="3"/>
        <v>0.217484975033231</v>
      </c>
      <c r="P37" s="2"/>
      <c r="Q37" s="2">
        <f t="shared" si="4"/>
        <v>6.9999999999999951E-2</v>
      </c>
      <c r="R37" s="2">
        <f t="shared" si="4"/>
        <v>7.6333333333333295E-2</v>
      </c>
      <c r="S37" s="2">
        <f t="shared" si="4"/>
        <v>0.21324599919098366</v>
      </c>
    </row>
    <row r="38" spans="1:19" x14ac:dyDescent="0.2">
      <c r="A38" s="33">
        <v>35765</v>
      </c>
      <c r="B38" s="1">
        <v>0.52067841738549003</v>
      </c>
      <c r="C38" s="1"/>
      <c r="D38" s="43">
        <v>0.57299999999999995</v>
      </c>
      <c r="E38" s="1">
        <v>0.57699999999999996</v>
      </c>
      <c r="F38" s="1">
        <v>0.505</v>
      </c>
      <c r="G38" s="1"/>
      <c r="H38" s="1">
        <v>0.41090974170133598</v>
      </c>
      <c r="I38" s="1">
        <v>0.623</v>
      </c>
      <c r="K38" s="26">
        <v>0.36</v>
      </c>
      <c r="M38" s="3">
        <f t="shared" si="1"/>
        <v>6.7999999999999949E-2</v>
      </c>
      <c r="N38" s="3">
        <f t="shared" si="2"/>
        <v>7.1999999999999953E-2</v>
      </c>
      <c r="O38" s="3">
        <f t="shared" si="3"/>
        <v>0.21209025829866401</v>
      </c>
      <c r="P38" s="2"/>
      <c r="Q38" s="2">
        <f t="shared" si="4"/>
        <v>7.1666666666666615E-2</v>
      </c>
      <c r="R38" s="2">
        <f t="shared" si="4"/>
        <v>7.5999999999999956E-2</v>
      </c>
      <c r="S38" s="2">
        <f t="shared" si="4"/>
        <v>0.21408770704865568</v>
      </c>
    </row>
    <row r="39" spans="1:19" x14ac:dyDescent="0.2">
      <c r="A39" s="33">
        <v>35796</v>
      </c>
      <c r="B39" s="1">
        <v>0.52381037021101096</v>
      </c>
      <c r="C39" s="1"/>
      <c r="D39" s="43">
        <v>0.58599999999999997</v>
      </c>
      <c r="E39" s="1">
        <v>0.58899999999999997</v>
      </c>
      <c r="F39" s="1">
        <v>0.503</v>
      </c>
      <c r="G39" s="1"/>
      <c r="H39" s="1">
        <v>0.413312112185928</v>
      </c>
      <c r="I39" s="1">
        <v>0.626</v>
      </c>
      <c r="K39" s="26">
        <v>0.36</v>
      </c>
      <c r="M39" s="3">
        <f t="shared" si="1"/>
        <v>8.2999999999999963E-2</v>
      </c>
      <c r="N39" s="3">
        <f t="shared" si="2"/>
        <v>8.5999999999999965E-2</v>
      </c>
      <c r="O39" s="3">
        <f t="shared" si="3"/>
        <v>0.212687887814072</v>
      </c>
      <c r="P39" s="2"/>
      <c r="Q39" s="2">
        <f t="shared" si="4"/>
        <v>7.1999999999999953E-2</v>
      </c>
      <c r="R39" s="2">
        <f t="shared" si="4"/>
        <v>8.0666666666666623E-2</v>
      </c>
      <c r="S39" s="2">
        <f t="shared" si="4"/>
        <v>0.20759246381827701</v>
      </c>
    </row>
    <row r="40" spans="1:19" x14ac:dyDescent="0.2">
      <c r="A40" s="33">
        <v>35827</v>
      </c>
      <c r="B40" s="1">
        <v>0.52535497847161605</v>
      </c>
      <c r="C40" s="1"/>
      <c r="D40" s="43">
        <v>0.57299999999999995</v>
      </c>
      <c r="E40" s="1">
        <v>0.59199999999999997</v>
      </c>
      <c r="F40" s="1">
        <v>0.50800000000000001</v>
      </c>
      <c r="G40" s="1"/>
      <c r="H40" s="1">
        <v>0.42300075465790499</v>
      </c>
      <c r="I40" s="1">
        <v>0.621</v>
      </c>
      <c r="K40" s="26">
        <v>0.36</v>
      </c>
      <c r="M40" s="3">
        <f t="shared" si="1"/>
        <v>6.4999999999999947E-2</v>
      </c>
      <c r="N40" s="3">
        <f t="shared" si="2"/>
        <v>8.3999999999999964E-2</v>
      </c>
      <c r="O40" s="3">
        <f t="shared" si="3"/>
        <v>0.19799924534209501</v>
      </c>
      <c r="P40" s="2"/>
      <c r="Q40" s="2">
        <f t="shared" si="4"/>
        <v>6.899999999999995E-2</v>
      </c>
      <c r="R40" s="2">
        <f t="shared" si="4"/>
        <v>8.0999999999999961E-2</v>
      </c>
      <c r="S40" s="2">
        <f t="shared" si="4"/>
        <v>0.20700947150930668</v>
      </c>
    </row>
    <row r="41" spans="1:19" x14ac:dyDescent="0.2">
      <c r="A41" s="33">
        <v>35855</v>
      </c>
      <c r="B41" s="1">
        <v>0.52378976556523704</v>
      </c>
      <c r="C41" s="1"/>
      <c r="D41" s="43">
        <v>0.56699999999999995</v>
      </c>
      <c r="E41" s="1">
        <v>0.58099999999999996</v>
      </c>
      <c r="F41" s="1">
        <v>0.50800000000000001</v>
      </c>
      <c r="G41" s="1"/>
      <c r="H41" s="1">
        <v>0.41365871862824699</v>
      </c>
      <c r="I41" s="1">
        <v>0.624</v>
      </c>
      <c r="K41" s="26">
        <v>0.36</v>
      </c>
      <c r="M41" s="3">
        <f t="shared" si="1"/>
        <v>5.8999999999999941E-2</v>
      </c>
      <c r="N41" s="3">
        <f t="shared" si="2"/>
        <v>7.2999999999999954E-2</v>
      </c>
      <c r="O41" s="3">
        <f t="shared" si="3"/>
        <v>0.21034128137175301</v>
      </c>
      <c r="P41" s="2"/>
      <c r="Q41" s="2">
        <f t="shared" si="4"/>
        <v>6.4666666666666608E-2</v>
      </c>
      <c r="R41" s="2">
        <f t="shared" si="4"/>
        <v>7.6333333333333295E-2</v>
      </c>
      <c r="S41" s="2">
        <f t="shared" si="4"/>
        <v>0.20735339265751832</v>
      </c>
    </row>
    <row r="42" spans="1:19" x14ac:dyDescent="0.2">
      <c r="A42" s="33">
        <v>35886</v>
      </c>
      <c r="B42" s="1">
        <v>0.52197167924026</v>
      </c>
      <c r="C42" s="1"/>
      <c r="D42" s="43">
        <v>0.57499999999999996</v>
      </c>
      <c r="E42" s="1">
        <v>0.57699999999999996</v>
      </c>
      <c r="F42" s="1">
        <v>0.505</v>
      </c>
      <c r="G42" s="1"/>
      <c r="H42" s="1">
        <v>0.41028034874129299</v>
      </c>
      <c r="I42" s="1">
        <v>0.624</v>
      </c>
      <c r="K42" s="26">
        <v>0.35899999999999999</v>
      </c>
      <c r="M42" s="3">
        <f t="shared" si="1"/>
        <v>6.9999999999999951E-2</v>
      </c>
      <c r="N42" s="3">
        <f t="shared" si="2"/>
        <v>7.1999999999999953E-2</v>
      </c>
      <c r="O42" s="3">
        <f t="shared" si="3"/>
        <v>0.21371965125870701</v>
      </c>
      <c r="P42" s="2"/>
      <c r="Q42" s="2">
        <f t="shared" si="4"/>
        <v>6.4999999999999947E-2</v>
      </c>
      <c r="R42" s="2">
        <f t="shared" si="4"/>
        <v>7.1999999999999953E-2</v>
      </c>
      <c r="S42" s="2">
        <f t="shared" si="4"/>
        <v>0.2119426657415</v>
      </c>
    </row>
    <row r="43" spans="1:19" x14ac:dyDescent="0.2">
      <c r="A43" s="33">
        <v>35916</v>
      </c>
      <c r="B43" s="1">
        <v>0.52064496251419001</v>
      </c>
      <c r="C43" s="1"/>
      <c r="D43" s="43">
        <v>0.57099999999999995</v>
      </c>
      <c r="E43" s="1">
        <v>0.57599999999999996</v>
      </c>
      <c r="F43" s="1">
        <v>0.505</v>
      </c>
      <c r="G43" s="1"/>
      <c r="H43" s="1">
        <v>0.41023293540596001</v>
      </c>
      <c r="I43" s="1">
        <v>0.622</v>
      </c>
      <c r="K43" s="26">
        <v>0.35899999999999999</v>
      </c>
      <c r="M43" s="3">
        <f t="shared" si="1"/>
        <v>6.5999999999999948E-2</v>
      </c>
      <c r="N43" s="3">
        <f t="shared" si="2"/>
        <v>7.0999999999999952E-2</v>
      </c>
      <c r="O43" s="3">
        <f t="shared" si="3"/>
        <v>0.21176706459403999</v>
      </c>
      <c r="P43" s="2"/>
      <c r="Q43" s="2">
        <f t="shared" si="4"/>
        <v>6.3666666666666608E-2</v>
      </c>
      <c r="R43" s="2">
        <f t="shared" si="4"/>
        <v>6.899999999999995E-2</v>
      </c>
      <c r="S43" s="2">
        <f t="shared" si="4"/>
        <v>0.21087305647443</v>
      </c>
    </row>
    <row r="44" spans="1:19" x14ac:dyDescent="0.2">
      <c r="A44" s="33">
        <v>35947</v>
      </c>
      <c r="B44" s="1">
        <v>0.52057142263615197</v>
      </c>
      <c r="C44" s="1"/>
      <c r="D44" s="43">
        <v>0.56299999999999994</v>
      </c>
      <c r="E44" s="1">
        <v>0.57199999999999995</v>
      </c>
      <c r="F44" s="1">
        <v>0.50800000000000001</v>
      </c>
      <c r="G44" s="1"/>
      <c r="H44" s="1">
        <v>0.413867546429457</v>
      </c>
      <c r="I44" s="1">
        <v>0.621</v>
      </c>
      <c r="K44" s="26">
        <v>0.36</v>
      </c>
      <c r="M44" s="3">
        <f t="shared" si="1"/>
        <v>5.4999999999999938E-2</v>
      </c>
      <c r="N44" s="3">
        <f t="shared" si="2"/>
        <v>6.3999999999999946E-2</v>
      </c>
      <c r="O44" s="3">
        <f t="shared" si="3"/>
        <v>0.207132453570543</v>
      </c>
      <c r="P44" s="2"/>
      <c r="Q44" s="2">
        <f t="shared" si="4"/>
        <v>6.0666666666666647E-2</v>
      </c>
      <c r="R44" s="2">
        <f t="shared" si="4"/>
        <v>7.2666666666666616E-2</v>
      </c>
      <c r="S44" s="2">
        <f t="shared" si="4"/>
        <v>0.21003799939930964</v>
      </c>
    </row>
    <row r="45" spans="1:19" x14ac:dyDescent="0.2">
      <c r="A45" s="33">
        <v>35977</v>
      </c>
      <c r="B45" s="1">
        <v>0.51794599251291296</v>
      </c>
      <c r="C45" s="1"/>
      <c r="D45" s="43">
        <v>0.56200000000000006</v>
      </c>
      <c r="E45" s="1">
        <v>0.58399999999999996</v>
      </c>
      <c r="F45" s="1">
        <v>0.501</v>
      </c>
      <c r="G45" s="1"/>
      <c r="H45" s="1">
        <v>0.40878551996665402</v>
      </c>
      <c r="I45" s="1">
        <v>0.62</v>
      </c>
      <c r="K45" s="26">
        <v>0.36</v>
      </c>
      <c r="M45" s="3">
        <f t="shared" si="1"/>
        <v>6.1000000000000054E-2</v>
      </c>
      <c r="N45" s="3">
        <f t="shared" si="2"/>
        <v>8.2999999999999963E-2</v>
      </c>
      <c r="O45" s="3">
        <f t="shared" si="3"/>
        <v>0.21121448003334597</v>
      </c>
      <c r="P45" s="2"/>
      <c r="Q45" s="2">
        <f t="shared" si="4"/>
        <v>5.9333333333333314E-2</v>
      </c>
      <c r="R45" s="2">
        <f t="shared" si="4"/>
        <v>7.1666666666666615E-2</v>
      </c>
      <c r="S45" s="2">
        <f t="shared" si="4"/>
        <v>0.20862872246580633</v>
      </c>
    </row>
    <row r="46" spans="1:19" x14ac:dyDescent="0.2">
      <c r="A46" s="33">
        <v>36008</v>
      </c>
      <c r="B46" s="1">
        <v>0.51702382431667104</v>
      </c>
      <c r="C46" s="1"/>
      <c r="D46" s="43">
        <v>0.56399999999999995</v>
      </c>
      <c r="E46" s="1">
        <v>0.56999999999999995</v>
      </c>
      <c r="F46" s="1">
        <v>0.502</v>
      </c>
      <c r="G46" s="1"/>
      <c r="H46" s="1">
        <v>0.40946076620646998</v>
      </c>
      <c r="I46" s="1">
        <v>0.61699999999999999</v>
      </c>
      <c r="K46" s="26">
        <v>0.36099999999999999</v>
      </c>
      <c r="M46" s="3">
        <f t="shared" si="1"/>
        <v>6.1999999999999944E-2</v>
      </c>
      <c r="N46" s="3">
        <f t="shared" si="2"/>
        <v>6.7999999999999949E-2</v>
      </c>
      <c r="O46" s="3">
        <f t="shared" si="3"/>
        <v>0.20753923379353001</v>
      </c>
      <c r="P46" s="2"/>
      <c r="Q46" s="2">
        <f t="shared" si="4"/>
        <v>6.1999999999999979E-2</v>
      </c>
      <c r="R46" s="2">
        <f t="shared" si="4"/>
        <v>7.2333333333333291E-2</v>
      </c>
      <c r="S46" s="2">
        <f t="shared" si="4"/>
        <v>0.20835393117067902</v>
      </c>
    </row>
    <row r="47" spans="1:19" x14ac:dyDescent="0.2">
      <c r="A47" s="33">
        <v>36039</v>
      </c>
      <c r="B47" s="1">
        <v>0.52250480988502102</v>
      </c>
      <c r="C47" s="1"/>
      <c r="D47" s="43">
        <v>0.56899999999999995</v>
      </c>
      <c r="E47" s="1">
        <v>0.57199999999999995</v>
      </c>
      <c r="F47" s="1">
        <v>0.50600000000000001</v>
      </c>
      <c r="G47" s="1"/>
      <c r="H47" s="1">
        <v>0.41569192031483898</v>
      </c>
      <c r="I47" s="1">
        <v>0.622</v>
      </c>
      <c r="K47" s="26">
        <v>0.35799999999999998</v>
      </c>
      <c r="M47" s="3">
        <f t="shared" si="1"/>
        <v>6.2999999999999945E-2</v>
      </c>
      <c r="N47" s="3">
        <f t="shared" si="2"/>
        <v>6.5999999999999948E-2</v>
      </c>
      <c r="O47" s="3">
        <f t="shared" si="3"/>
        <v>0.20630807968516102</v>
      </c>
      <c r="P47" s="2"/>
      <c r="Q47" s="2">
        <f t="shared" si="4"/>
        <v>6.2333333333333317E-2</v>
      </c>
      <c r="R47" s="2">
        <f t="shared" si="4"/>
        <v>6.7999999999999949E-2</v>
      </c>
      <c r="S47" s="2">
        <f t="shared" si="4"/>
        <v>0.205648194822588</v>
      </c>
    </row>
    <row r="48" spans="1:19" x14ac:dyDescent="0.2">
      <c r="A48" s="33">
        <v>36069</v>
      </c>
      <c r="B48" s="1">
        <v>0.51346299802940598</v>
      </c>
      <c r="C48" s="1"/>
      <c r="D48" s="43">
        <v>0.56100000000000005</v>
      </c>
      <c r="E48" s="1">
        <v>0.56899999999999995</v>
      </c>
      <c r="F48" s="1">
        <v>0.499</v>
      </c>
      <c r="G48" s="1"/>
      <c r="H48" s="1">
        <v>0.408902729010927</v>
      </c>
      <c r="I48" s="1">
        <v>0.61199999999999999</v>
      </c>
      <c r="K48" s="26">
        <v>0.35899999999999999</v>
      </c>
      <c r="M48" s="3">
        <f t="shared" si="1"/>
        <v>6.2000000000000055E-2</v>
      </c>
      <c r="N48" s="3">
        <f t="shared" si="2"/>
        <v>6.9999999999999951E-2</v>
      </c>
      <c r="O48" s="3">
        <f t="shared" si="3"/>
        <v>0.20309727098907299</v>
      </c>
      <c r="P48" s="2"/>
      <c r="Q48" s="2">
        <f t="shared" si="4"/>
        <v>5.6000000000000015E-2</v>
      </c>
      <c r="R48" s="2">
        <f t="shared" si="4"/>
        <v>6.7333333333333287E-2</v>
      </c>
      <c r="S48" s="2">
        <f t="shared" si="4"/>
        <v>0.206733869119473</v>
      </c>
    </row>
    <row r="49" spans="1:19" x14ac:dyDescent="0.2">
      <c r="A49" s="33">
        <v>36100</v>
      </c>
      <c r="B49" s="1">
        <v>0.51650298670072403</v>
      </c>
      <c r="C49" s="1"/>
      <c r="D49" s="43">
        <v>0.54800000000000004</v>
      </c>
      <c r="E49" s="1">
        <v>0.57099999999999995</v>
      </c>
      <c r="F49" s="1">
        <v>0.505</v>
      </c>
      <c r="G49" s="1"/>
      <c r="H49" s="1">
        <v>0.40720374331581499</v>
      </c>
      <c r="I49" s="1">
        <v>0.61799999999999999</v>
      </c>
      <c r="K49" s="26">
        <v>0.35799999999999998</v>
      </c>
      <c r="M49" s="3">
        <f t="shared" si="1"/>
        <v>4.3000000000000038E-2</v>
      </c>
      <c r="N49" s="3">
        <f t="shared" si="2"/>
        <v>6.5999999999999948E-2</v>
      </c>
      <c r="O49" s="3">
        <f t="shared" si="3"/>
        <v>0.210796256684185</v>
      </c>
      <c r="P49" s="2"/>
      <c r="Q49" s="2">
        <f t="shared" si="4"/>
        <v>5.4333333333333379E-2</v>
      </c>
      <c r="R49" s="2">
        <f t="shared" si="4"/>
        <v>7.1666666666666615E-2</v>
      </c>
      <c r="S49" s="2">
        <f t="shared" si="4"/>
        <v>0.20648938195314467</v>
      </c>
    </row>
    <row r="50" spans="1:19" x14ac:dyDescent="0.2">
      <c r="A50" s="33">
        <v>36130</v>
      </c>
      <c r="B50" s="1">
        <v>0.51413474770839696</v>
      </c>
      <c r="C50" s="1"/>
      <c r="D50" s="43">
        <v>0.55700000000000005</v>
      </c>
      <c r="E50" s="1">
        <v>0.57799999999999996</v>
      </c>
      <c r="F50" s="1">
        <v>0.499</v>
      </c>
      <c r="G50" s="1"/>
      <c r="H50" s="1">
        <v>0.40742538181382398</v>
      </c>
      <c r="I50" s="1">
        <v>0.61299999999999999</v>
      </c>
      <c r="K50" s="26">
        <v>0.35699999999999998</v>
      </c>
      <c r="M50" s="3">
        <f t="shared" si="1"/>
        <v>5.8000000000000052E-2</v>
      </c>
      <c r="N50" s="3">
        <f t="shared" si="2"/>
        <v>7.8999999999999959E-2</v>
      </c>
      <c r="O50" s="3">
        <f t="shared" si="3"/>
        <v>0.20557461818617601</v>
      </c>
      <c r="P50" s="2"/>
      <c r="Q50" s="2">
        <f t="shared" si="4"/>
        <v>5.1666666666666715E-2</v>
      </c>
      <c r="R50" s="2">
        <f t="shared" si="4"/>
        <v>7.5666666666666618E-2</v>
      </c>
      <c r="S50" s="2">
        <f t="shared" si="4"/>
        <v>0.21005811217024664</v>
      </c>
    </row>
    <row r="51" spans="1:19" x14ac:dyDescent="0.2">
      <c r="A51" s="33">
        <v>36161</v>
      </c>
      <c r="B51" s="1">
        <v>0.51341018967685503</v>
      </c>
      <c r="C51" s="1"/>
      <c r="D51" s="43">
        <v>0.55200000000000005</v>
      </c>
      <c r="E51" s="1">
        <v>0.57999999999999996</v>
      </c>
      <c r="F51" s="1">
        <v>0.498</v>
      </c>
      <c r="G51" s="1"/>
      <c r="H51" s="1">
        <v>0.40219653835962099</v>
      </c>
      <c r="I51" s="1">
        <v>0.61599999999999999</v>
      </c>
      <c r="K51" s="26">
        <v>0.35599999999999998</v>
      </c>
      <c r="M51" s="3">
        <f t="shared" si="1"/>
        <v>5.4000000000000048E-2</v>
      </c>
      <c r="N51" s="3">
        <f t="shared" si="2"/>
        <v>8.1999999999999962E-2</v>
      </c>
      <c r="O51" s="3">
        <f t="shared" si="3"/>
        <v>0.213803461640379</v>
      </c>
      <c r="P51" s="2"/>
      <c r="Q51" s="2">
        <f t="shared" si="4"/>
        <v>5.5666666666666718E-2</v>
      </c>
      <c r="R51" s="2">
        <f t="shared" si="4"/>
        <v>7.7999999999999958E-2</v>
      </c>
      <c r="S51" s="2">
        <f t="shared" si="4"/>
        <v>0.20913428446203733</v>
      </c>
    </row>
    <row r="52" spans="1:19" x14ac:dyDescent="0.2">
      <c r="A52" s="33">
        <v>36192</v>
      </c>
      <c r="B52" s="1">
        <v>0.51407922304116305</v>
      </c>
      <c r="C52" s="1"/>
      <c r="D52" s="43">
        <v>0.55500000000000005</v>
      </c>
      <c r="E52" s="1">
        <v>0.57299999999999995</v>
      </c>
      <c r="F52" s="1">
        <v>0.5</v>
      </c>
      <c r="G52" s="1"/>
      <c r="H52" s="1">
        <v>0.40597522644044298</v>
      </c>
      <c r="I52" s="1">
        <v>0.61399999999999999</v>
      </c>
      <c r="K52" s="26">
        <v>0.35799999999999998</v>
      </c>
      <c r="M52" s="3">
        <f t="shared" si="1"/>
        <v>5.5000000000000049E-2</v>
      </c>
      <c r="N52" s="3">
        <f t="shared" si="2"/>
        <v>7.2999999999999954E-2</v>
      </c>
      <c r="O52" s="3">
        <f t="shared" si="3"/>
        <v>0.20802477355955701</v>
      </c>
      <c r="P52" s="2"/>
      <c r="Q52" s="2">
        <f t="shared" si="4"/>
        <v>5.8000000000000052E-2</v>
      </c>
      <c r="R52" s="2">
        <f t="shared" si="4"/>
        <v>7.3666666666666658E-2</v>
      </c>
      <c r="S52" s="2">
        <f t="shared" si="4"/>
        <v>0.21116959840993399</v>
      </c>
    </row>
    <row r="53" spans="1:19" x14ac:dyDescent="0.2">
      <c r="A53" s="33">
        <v>36220</v>
      </c>
      <c r="B53" s="1">
        <v>0.51102928709303796</v>
      </c>
      <c r="C53" s="1"/>
      <c r="D53" s="43">
        <v>0.56100000000000005</v>
      </c>
      <c r="E53" s="1">
        <v>0.56200000000000006</v>
      </c>
      <c r="F53" s="1">
        <v>0.496</v>
      </c>
      <c r="G53" s="1"/>
      <c r="H53" s="1">
        <v>0.40031943997013397</v>
      </c>
      <c r="I53" s="1">
        <v>0.61199999999999999</v>
      </c>
      <c r="K53" s="26">
        <v>0.35799999999999998</v>
      </c>
      <c r="M53" s="3">
        <f t="shared" si="1"/>
        <v>6.5000000000000058E-2</v>
      </c>
      <c r="N53" s="3">
        <f t="shared" si="2"/>
        <v>6.6000000000000059E-2</v>
      </c>
      <c r="O53" s="3">
        <f t="shared" si="3"/>
        <v>0.21168056002986602</v>
      </c>
      <c r="P53" s="2"/>
      <c r="Q53" s="2">
        <f t="shared" si="4"/>
        <v>5.600000000000005E-2</v>
      </c>
      <c r="R53" s="2">
        <f t="shared" si="4"/>
        <v>6.9333333333333316E-2</v>
      </c>
      <c r="S53" s="2">
        <f t="shared" si="4"/>
        <v>0.20971052881639599</v>
      </c>
    </row>
    <row r="54" spans="1:19" x14ac:dyDescent="0.2">
      <c r="A54" s="33">
        <v>36251</v>
      </c>
      <c r="B54" s="1">
        <v>0.51315545133615903</v>
      </c>
      <c r="C54" s="1"/>
      <c r="D54" s="43">
        <v>0.54800000000000004</v>
      </c>
      <c r="E54" s="1">
        <v>0.56899999999999995</v>
      </c>
      <c r="F54" s="1">
        <v>0.5</v>
      </c>
      <c r="G54" s="1"/>
      <c r="H54" s="1">
        <v>0.40357374714023497</v>
      </c>
      <c r="I54" s="1">
        <v>0.61299999999999999</v>
      </c>
      <c r="K54" s="26">
        <v>0.35799999999999998</v>
      </c>
      <c r="M54" s="3">
        <f t="shared" si="1"/>
        <v>4.8000000000000043E-2</v>
      </c>
      <c r="N54" s="3">
        <f t="shared" si="2"/>
        <v>6.899999999999995E-2</v>
      </c>
      <c r="O54" s="3">
        <f t="shared" si="3"/>
        <v>0.20942625285976502</v>
      </c>
      <c r="P54" s="2"/>
      <c r="Q54" s="2">
        <f t="shared" si="4"/>
        <v>5.4666666666666718E-2</v>
      </c>
      <c r="R54" s="2">
        <f t="shared" si="4"/>
        <v>6.8666666666666654E-2</v>
      </c>
      <c r="S54" s="2">
        <f t="shared" si="4"/>
        <v>0.20701145888925701</v>
      </c>
    </row>
    <row r="55" spans="1:19" x14ac:dyDescent="0.2">
      <c r="A55" s="33">
        <v>36281</v>
      </c>
      <c r="B55" s="1">
        <v>0.51281896488972101</v>
      </c>
      <c r="C55" s="1"/>
      <c r="D55" s="43">
        <v>0.54900000000000004</v>
      </c>
      <c r="E55" s="1">
        <v>0.56899999999999995</v>
      </c>
      <c r="F55" s="1">
        <v>0.498</v>
      </c>
      <c r="G55" s="1"/>
      <c r="H55" s="1">
        <v>0.40907243622186001</v>
      </c>
      <c r="I55" s="1">
        <v>0.60899999999999999</v>
      </c>
      <c r="K55" s="26">
        <v>0.35699999999999998</v>
      </c>
      <c r="M55" s="3">
        <f t="shared" si="1"/>
        <v>5.1000000000000045E-2</v>
      </c>
      <c r="N55" s="3">
        <f t="shared" si="2"/>
        <v>7.0999999999999952E-2</v>
      </c>
      <c r="O55" s="3">
        <f t="shared" si="3"/>
        <v>0.19992756377813997</v>
      </c>
      <c r="P55" s="2"/>
      <c r="Q55" s="2">
        <f t="shared" si="4"/>
        <v>5.0666666666666714E-2</v>
      </c>
      <c r="R55" s="2">
        <f t="shared" si="4"/>
        <v>7.2666666666666616E-2</v>
      </c>
      <c r="S55" s="2">
        <f t="shared" si="4"/>
        <v>0.20331281264046797</v>
      </c>
    </row>
    <row r="56" spans="1:19" x14ac:dyDescent="0.2">
      <c r="A56" s="33">
        <v>36312</v>
      </c>
      <c r="B56" s="1">
        <v>0.51146381689740195</v>
      </c>
      <c r="C56" s="1"/>
      <c r="D56" s="43">
        <v>0.55000000000000004</v>
      </c>
      <c r="E56" s="1">
        <v>0.57499999999999996</v>
      </c>
      <c r="F56" s="1">
        <v>0.497</v>
      </c>
      <c r="G56" s="1"/>
      <c r="H56" s="1">
        <v>0.40841537871650102</v>
      </c>
      <c r="I56" s="1">
        <v>0.60899999999999999</v>
      </c>
      <c r="K56" s="26">
        <v>0.35799999999999998</v>
      </c>
      <c r="M56" s="3">
        <f t="shared" si="1"/>
        <v>5.3000000000000047E-2</v>
      </c>
      <c r="N56" s="3">
        <f t="shared" si="2"/>
        <v>7.7999999999999958E-2</v>
      </c>
      <c r="O56" s="3">
        <f t="shared" si="3"/>
        <v>0.20058462128349897</v>
      </c>
      <c r="P56" s="2"/>
      <c r="Q56" s="2">
        <f t="shared" si="4"/>
        <v>5.4666666666666718E-2</v>
      </c>
      <c r="R56" s="2">
        <f t="shared" si="4"/>
        <v>6.9666666666666655E-2</v>
      </c>
      <c r="S56" s="2">
        <f t="shared" si="4"/>
        <v>0.20144976641900861</v>
      </c>
    </row>
    <row r="57" spans="1:19" x14ac:dyDescent="0.2">
      <c r="A57" s="33">
        <v>36342</v>
      </c>
      <c r="B57" s="1">
        <v>0.50986383394910295</v>
      </c>
      <c r="C57" s="1"/>
      <c r="D57" s="43">
        <v>0.55500000000000005</v>
      </c>
      <c r="E57" s="1">
        <v>0.55500000000000005</v>
      </c>
      <c r="F57" s="1">
        <v>0.495</v>
      </c>
      <c r="G57" s="1"/>
      <c r="H57" s="1">
        <v>0.40416288580461301</v>
      </c>
      <c r="I57" s="1">
        <v>0.60799999999999998</v>
      </c>
      <c r="K57" s="26">
        <v>0.35799999999999998</v>
      </c>
      <c r="M57" s="3">
        <f t="shared" si="1"/>
        <v>6.0000000000000053E-2</v>
      </c>
      <c r="N57" s="3">
        <f t="shared" si="2"/>
        <v>6.0000000000000053E-2</v>
      </c>
      <c r="O57" s="3">
        <f t="shared" si="3"/>
        <v>0.20383711419538697</v>
      </c>
      <c r="P57" s="2"/>
      <c r="Q57" s="2">
        <f t="shared" si="4"/>
        <v>5.0000000000000044E-2</v>
      </c>
      <c r="R57" s="2">
        <f t="shared" si="4"/>
        <v>6.6666666666666693E-2</v>
      </c>
      <c r="S57" s="2">
        <f t="shared" si="4"/>
        <v>0.20336619685620963</v>
      </c>
    </row>
    <row r="58" spans="1:19" x14ac:dyDescent="0.2">
      <c r="A58" s="33">
        <v>36373</v>
      </c>
      <c r="B58" s="1">
        <v>0.50970403458671198</v>
      </c>
      <c r="C58" s="1"/>
      <c r="D58" s="43">
        <v>0.53500000000000003</v>
      </c>
      <c r="E58" s="1">
        <v>0.56000000000000005</v>
      </c>
      <c r="F58" s="1">
        <v>0.498</v>
      </c>
      <c r="G58" s="1"/>
      <c r="H58" s="1">
        <v>0.403323144910257</v>
      </c>
      <c r="I58" s="1">
        <v>0.60899999999999999</v>
      </c>
      <c r="K58" s="26">
        <v>0.35799999999999998</v>
      </c>
      <c r="M58" s="3">
        <f t="shared" si="1"/>
        <v>3.7000000000000033E-2</v>
      </c>
      <c r="N58" s="3">
        <f t="shared" si="2"/>
        <v>6.2000000000000055E-2</v>
      </c>
      <c r="O58" s="3">
        <f t="shared" si="3"/>
        <v>0.20567685508974298</v>
      </c>
      <c r="P58" s="2"/>
      <c r="Q58" s="2">
        <f t="shared" si="4"/>
        <v>4.5333333333333371E-2</v>
      </c>
      <c r="R58" s="2">
        <f t="shared" si="4"/>
        <v>6.3000000000000014E-2</v>
      </c>
      <c r="S58" s="2">
        <f t="shared" si="4"/>
        <v>0.20451535137890797</v>
      </c>
    </row>
    <row r="59" spans="1:19" x14ac:dyDescent="0.2">
      <c r="A59" s="33">
        <v>36404</v>
      </c>
      <c r="B59" s="1">
        <v>0.51145288923346499</v>
      </c>
      <c r="C59" s="1"/>
      <c r="D59" s="43">
        <v>0.53700000000000003</v>
      </c>
      <c r="E59" s="1">
        <v>0.56499999999999995</v>
      </c>
      <c r="F59" s="1">
        <v>0.498</v>
      </c>
      <c r="G59" s="1"/>
      <c r="H59" s="1">
        <v>0.40496791514840602</v>
      </c>
      <c r="I59" s="1">
        <v>0.60899999999999999</v>
      </c>
      <c r="K59" s="26">
        <v>0.35799999999999998</v>
      </c>
      <c r="M59" s="3">
        <f t="shared" si="1"/>
        <v>3.9000000000000035E-2</v>
      </c>
      <c r="N59" s="3">
        <f t="shared" si="2"/>
        <v>6.6999999999999948E-2</v>
      </c>
      <c r="O59" s="3">
        <f t="shared" si="3"/>
        <v>0.20403208485159396</v>
      </c>
      <c r="P59" s="2"/>
      <c r="Q59" s="2">
        <f t="shared" si="4"/>
        <v>4.0666666666666705E-2</v>
      </c>
      <c r="R59" s="2">
        <f t="shared" si="4"/>
        <v>6.3000000000000014E-2</v>
      </c>
      <c r="S59" s="2">
        <f t="shared" si="4"/>
        <v>0.20583048875832333</v>
      </c>
    </row>
    <row r="60" spans="1:19" x14ac:dyDescent="0.2">
      <c r="A60" s="33">
        <v>36434</v>
      </c>
      <c r="B60" s="1">
        <v>0.50718257277945999</v>
      </c>
      <c r="C60" s="1"/>
      <c r="D60" s="43">
        <v>0.54100000000000004</v>
      </c>
      <c r="E60" s="1">
        <v>0.55500000000000005</v>
      </c>
      <c r="F60" s="1">
        <v>0.495</v>
      </c>
      <c r="G60" s="1"/>
      <c r="H60" s="1">
        <v>0.39921747366636701</v>
      </c>
      <c r="I60" s="1">
        <v>0.60699999999999998</v>
      </c>
      <c r="K60" s="26">
        <v>0.35699999999999998</v>
      </c>
      <c r="M60" s="3">
        <f t="shared" si="1"/>
        <v>4.6000000000000041E-2</v>
      </c>
      <c r="N60" s="3">
        <f t="shared" si="2"/>
        <v>6.0000000000000053E-2</v>
      </c>
      <c r="O60" s="3">
        <f t="shared" si="3"/>
        <v>0.20778252633363298</v>
      </c>
      <c r="P60" s="2"/>
      <c r="Q60" s="2">
        <f t="shared" si="4"/>
        <v>4.7333333333333373E-2</v>
      </c>
      <c r="R60" s="2">
        <f t="shared" si="4"/>
        <v>6.2333333333333352E-2</v>
      </c>
      <c r="S60" s="2">
        <f t="shared" si="4"/>
        <v>0.20334142077096332</v>
      </c>
    </row>
    <row r="61" spans="1:19" x14ac:dyDescent="0.2">
      <c r="A61" s="33">
        <v>36465</v>
      </c>
      <c r="B61" s="1">
        <v>0.51123151386080101</v>
      </c>
      <c r="C61" s="1"/>
      <c r="D61" s="43">
        <v>0.55400000000000005</v>
      </c>
      <c r="E61" s="1">
        <v>0.55700000000000005</v>
      </c>
      <c r="F61" s="1">
        <v>0.497</v>
      </c>
      <c r="G61" s="1"/>
      <c r="H61" s="1">
        <v>0.40779034887233701</v>
      </c>
      <c r="I61" s="1">
        <v>0.60599999999999998</v>
      </c>
      <c r="K61" s="26">
        <v>0.35599999999999998</v>
      </c>
      <c r="M61" s="3">
        <f t="shared" si="1"/>
        <v>5.7000000000000051E-2</v>
      </c>
      <c r="N61" s="3">
        <f t="shared" si="2"/>
        <v>6.0000000000000053E-2</v>
      </c>
      <c r="O61" s="3">
        <f t="shared" si="3"/>
        <v>0.19820965112766298</v>
      </c>
      <c r="P61" s="2"/>
      <c r="Q61" s="2">
        <f t="shared" si="4"/>
        <v>5.1666666666666715E-2</v>
      </c>
      <c r="R61" s="2">
        <f t="shared" si="4"/>
        <v>6.2000000000000055E-2</v>
      </c>
      <c r="S61" s="2">
        <f t="shared" si="4"/>
        <v>0.20449018822162865</v>
      </c>
    </row>
    <row r="62" spans="1:19" x14ac:dyDescent="0.2">
      <c r="A62" s="33">
        <v>36495</v>
      </c>
      <c r="B62" s="1">
        <v>0.50696782830897302</v>
      </c>
      <c r="C62" s="1"/>
      <c r="D62" s="43">
        <v>0.54400000000000004</v>
      </c>
      <c r="E62" s="1">
        <v>0.55800000000000005</v>
      </c>
      <c r="F62" s="1">
        <v>0.49199999999999999</v>
      </c>
      <c r="G62" s="1"/>
      <c r="H62" s="1">
        <v>0.39852161279641002</v>
      </c>
      <c r="I62" s="1">
        <v>0.60599999999999998</v>
      </c>
      <c r="K62" s="26">
        <v>0.35599999999999998</v>
      </c>
      <c r="M62" s="3">
        <f t="shared" si="1"/>
        <v>5.2000000000000046E-2</v>
      </c>
      <c r="N62" s="3">
        <f t="shared" si="2"/>
        <v>6.6000000000000059E-2</v>
      </c>
      <c r="O62" s="3">
        <f t="shared" si="3"/>
        <v>0.20747838720358996</v>
      </c>
      <c r="P62" s="2"/>
      <c r="Q62" s="2">
        <f t="shared" si="4"/>
        <v>5.0000000000000044E-2</v>
      </c>
      <c r="R62" s="2">
        <f t="shared" si="4"/>
        <v>5.6666666666666719E-2</v>
      </c>
      <c r="S62" s="2">
        <f t="shared" si="4"/>
        <v>0.20580527704501095</v>
      </c>
    </row>
    <row r="63" spans="1:19" x14ac:dyDescent="0.2">
      <c r="A63" s="33">
        <v>36526</v>
      </c>
      <c r="B63" s="1">
        <v>0.50125593764585896</v>
      </c>
      <c r="C63" s="1"/>
      <c r="D63" s="43">
        <v>0.53400000000000003</v>
      </c>
      <c r="E63" s="1">
        <v>0.53700000000000003</v>
      </c>
      <c r="F63" s="1">
        <v>0.49299999999999999</v>
      </c>
      <c r="G63" s="1"/>
      <c r="H63" s="1">
        <v>0.39127220719622002</v>
      </c>
      <c r="I63" s="1">
        <v>0.60299999999999998</v>
      </c>
      <c r="K63" s="26">
        <v>0.35399999999999998</v>
      </c>
      <c r="M63" s="3">
        <f t="shared" si="1"/>
        <v>4.1000000000000036E-2</v>
      </c>
      <c r="N63" s="3">
        <f t="shared" si="2"/>
        <v>4.4000000000000039E-2</v>
      </c>
      <c r="O63" s="3">
        <f t="shared" si="3"/>
        <v>0.21172779280377996</v>
      </c>
      <c r="P63" s="2"/>
      <c r="Q63" s="2">
        <f t="shared" si="4"/>
        <v>4.500000000000004E-2</v>
      </c>
      <c r="R63" s="2">
        <f t="shared" si="4"/>
        <v>5.3666666666666717E-2</v>
      </c>
      <c r="S63" s="2">
        <f t="shared" si="4"/>
        <v>0.20701560591946597</v>
      </c>
    </row>
    <row r="64" spans="1:19" x14ac:dyDescent="0.2">
      <c r="A64" s="33">
        <v>36557</v>
      </c>
      <c r="B64" s="1">
        <v>0.505399703972232</v>
      </c>
      <c r="C64" s="1"/>
      <c r="D64" s="43">
        <v>0.53700000000000003</v>
      </c>
      <c r="E64" s="1">
        <v>0.54600000000000004</v>
      </c>
      <c r="F64" s="1">
        <v>0.495</v>
      </c>
      <c r="G64" s="1"/>
      <c r="H64" s="1">
        <v>0.40015936224897197</v>
      </c>
      <c r="I64" s="1">
        <v>0.60199999999999998</v>
      </c>
      <c r="K64" s="26">
        <v>0.35399999999999998</v>
      </c>
      <c r="M64" s="3">
        <f t="shared" si="1"/>
        <v>4.2000000000000037E-2</v>
      </c>
      <c r="N64" s="3">
        <f t="shared" si="2"/>
        <v>5.1000000000000045E-2</v>
      </c>
      <c r="O64" s="3">
        <f t="shared" si="3"/>
        <v>0.20184063775102801</v>
      </c>
      <c r="P64" s="2"/>
      <c r="Q64" s="2">
        <f t="shared" si="4"/>
        <v>4.1000000000000036E-2</v>
      </c>
      <c r="R64" s="2">
        <f t="shared" si="4"/>
        <v>4.7666666666666711E-2</v>
      </c>
      <c r="S64" s="2">
        <f t="shared" si="4"/>
        <v>0.20711553431125695</v>
      </c>
    </row>
    <row r="65" spans="1:19" x14ac:dyDescent="0.2">
      <c r="A65" s="33">
        <v>36586</v>
      </c>
      <c r="B65" s="1">
        <v>0.50520362581410305</v>
      </c>
      <c r="C65" s="1"/>
      <c r="D65" s="43">
        <v>0.53600000000000003</v>
      </c>
      <c r="E65" s="1">
        <v>0.54400000000000004</v>
      </c>
      <c r="F65" s="1">
        <v>0.496</v>
      </c>
      <c r="G65" s="1"/>
      <c r="H65" s="1">
        <v>0.39722182762103703</v>
      </c>
      <c r="I65" s="1">
        <v>0.60499999999999998</v>
      </c>
      <c r="K65" s="26">
        <v>0.35399999999999998</v>
      </c>
      <c r="M65" s="3">
        <f t="shared" si="1"/>
        <v>4.0000000000000036E-2</v>
      </c>
      <c r="N65" s="3">
        <f t="shared" si="2"/>
        <v>4.8000000000000043E-2</v>
      </c>
      <c r="O65" s="3">
        <f t="shared" si="3"/>
        <v>0.20777817237896296</v>
      </c>
      <c r="P65" s="2"/>
      <c r="Q65" s="2">
        <f t="shared" si="4"/>
        <v>4.2333333333333369E-2</v>
      </c>
      <c r="R65" s="2">
        <f t="shared" si="4"/>
        <v>4.7333333333333373E-2</v>
      </c>
      <c r="S65" s="2">
        <f t="shared" si="4"/>
        <v>0.20665300563537733</v>
      </c>
    </row>
    <row r="66" spans="1:19" x14ac:dyDescent="0.2">
      <c r="A66" s="33">
        <v>36617</v>
      </c>
      <c r="B66" s="1">
        <v>0.50081397358991497</v>
      </c>
      <c r="C66" s="1"/>
      <c r="D66" s="43">
        <v>0.53500000000000003</v>
      </c>
      <c r="E66" s="1">
        <v>0.53300000000000003</v>
      </c>
      <c r="F66" s="1">
        <v>0.49</v>
      </c>
      <c r="G66" s="1"/>
      <c r="H66" s="1">
        <v>0.39165979322385902</v>
      </c>
      <c r="I66" s="1">
        <v>0.60199999999999998</v>
      </c>
      <c r="K66" s="26">
        <v>0.35299999999999998</v>
      </c>
      <c r="M66" s="3">
        <f t="shared" si="1"/>
        <v>4.500000000000004E-2</v>
      </c>
      <c r="N66" s="3">
        <f t="shared" si="2"/>
        <v>4.3000000000000038E-2</v>
      </c>
      <c r="O66" s="3">
        <f t="shared" si="3"/>
        <v>0.21034020677614096</v>
      </c>
      <c r="P66" s="2"/>
      <c r="Q66" s="2">
        <f t="shared" si="4"/>
        <v>4.4666666666666709E-2</v>
      </c>
      <c r="R66" s="2">
        <f t="shared" si="4"/>
        <v>4.3000000000000038E-2</v>
      </c>
      <c r="S66" s="2">
        <f t="shared" si="4"/>
        <v>0.20913344480114196</v>
      </c>
    </row>
    <row r="67" spans="1:19" x14ac:dyDescent="0.2">
      <c r="A67" s="33">
        <v>36647</v>
      </c>
      <c r="B67" s="1">
        <v>0.50524198802657205</v>
      </c>
      <c r="C67" s="1"/>
      <c r="D67" s="43">
        <v>0.54200000000000004</v>
      </c>
      <c r="E67" s="1">
        <v>0.53100000000000003</v>
      </c>
      <c r="F67" s="1">
        <v>0.49299999999999999</v>
      </c>
      <c r="G67" s="1"/>
      <c r="H67" s="1">
        <v>0.39671804475167799</v>
      </c>
      <c r="I67" s="1">
        <v>0.60599999999999998</v>
      </c>
      <c r="K67" s="26">
        <v>0.35599999999999998</v>
      </c>
      <c r="M67" s="3">
        <f t="shared" si="1"/>
        <v>4.9000000000000044E-2</v>
      </c>
      <c r="N67" s="3">
        <f t="shared" si="2"/>
        <v>3.8000000000000034E-2</v>
      </c>
      <c r="O67" s="3">
        <f t="shared" si="3"/>
        <v>0.20928195524832199</v>
      </c>
      <c r="P67" s="2"/>
      <c r="Q67" s="2">
        <f t="shared" si="4"/>
        <v>4.6333333333333372E-2</v>
      </c>
      <c r="R67" s="2">
        <f t="shared" si="4"/>
        <v>3.8666666666666703E-2</v>
      </c>
      <c r="S67" s="2">
        <f t="shared" si="4"/>
        <v>0.20813361410144862</v>
      </c>
    </row>
    <row r="68" spans="1:19" x14ac:dyDescent="0.2">
      <c r="A68" s="33">
        <v>36678</v>
      </c>
      <c r="B68" s="1">
        <v>0.49927486478859701</v>
      </c>
      <c r="C68" s="1"/>
      <c r="D68" s="43">
        <v>0.53500000000000003</v>
      </c>
      <c r="E68" s="1">
        <v>0.52500000000000002</v>
      </c>
      <c r="F68" s="1">
        <v>0.49</v>
      </c>
      <c r="G68" s="1"/>
      <c r="H68" s="1">
        <v>0.39422131972011698</v>
      </c>
      <c r="I68" s="1">
        <v>0.59899999999999998</v>
      </c>
      <c r="K68" s="26">
        <v>0.35499999999999998</v>
      </c>
      <c r="M68" s="3">
        <f t="shared" ref="M68:M131" si="5">D68-F68</f>
        <v>4.500000000000004E-2</v>
      </c>
      <c r="N68" s="3">
        <f t="shared" ref="N68:N131" si="6">E68-F68</f>
        <v>3.5000000000000031E-2</v>
      </c>
      <c r="O68" s="3">
        <f t="shared" ref="O68:O131" si="7">I68-H68</f>
        <v>0.204778680279883</v>
      </c>
      <c r="P68" s="2"/>
      <c r="Q68" s="2">
        <f t="shared" si="4"/>
        <v>4.7000000000000042E-2</v>
      </c>
      <c r="R68" s="2">
        <f t="shared" si="4"/>
        <v>4.1333333333333368E-2</v>
      </c>
      <c r="S68" s="2">
        <f t="shared" si="4"/>
        <v>0.20783178505409369</v>
      </c>
    </row>
    <row r="69" spans="1:19" x14ac:dyDescent="0.2">
      <c r="A69" s="33">
        <v>36708</v>
      </c>
      <c r="B69" s="1">
        <v>0.50524207604461902</v>
      </c>
      <c r="C69" s="1"/>
      <c r="D69" s="43">
        <v>0.54100000000000004</v>
      </c>
      <c r="E69" s="1">
        <v>0.54500000000000004</v>
      </c>
      <c r="F69" s="1">
        <v>0.49399999999999999</v>
      </c>
      <c r="G69" s="1"/>
      <c r="H69" s="1">
        <v>0.39656528036592398</v>
      </c>
      <c r="I69" s="1">
        <v>0.60599999999999998</v>
      </c>
      <c r="K69" s="26">
        <v>0.35799999999999998</v>
      </c>
      <c r="M69" s="3">
        <f t="shared" si="5"/>
        <v>4.7000000000000042E-2</v>
      </c>
      <c r="N69" s="3">
        <f t="shared" si="6"/>
        <v>5.1000000000000045E-2</v>
      </c>
      <c r="O69" s="3">
        <f t="shared" si="7"/>
        <v>0.20943471963407601</v>
      </c>
      <c r="P69" s="2"/>
      <c r="Q69" s="2">
        <f t="shared" ref="Q69:S132" si="8">AVERAGE(M68:M70)</f>
        <v>4.3000000000000038E-2</v>
      </c>
      <c r="R69" s="2">
        <f t="shared" si="8"/>
        <v>3.9333333333333366E-2</v>
      </c>
      <c r="S69" s="2">
        <f t="shared" si="8"/>
        <v>0.208058545884761</v>
      </c>
    </row>
    <row r="70" spans="1:19" x14ac:dyDescent="0.2">
      <c r="A70" s="33">
        <v>36739</v>
      </c>
      <c r="B70" s="1">
        <v>0.50356880054488595</v>
      </c>
      <c r="C70" s="1"/>
      <c r="D70" s="43">
        <v>0.53300000000000003</v>
      </c>
      <c r="E70" s="1">
        <v>0.52800000000000002</v>
      </c>
      <c r="F70" s="1">
        <v>0.496</v>
      </c>
      <c r="G70" s="1"/>
      <c r="H70" s="1">
        <v>0.39403776225967602</v>
      </c>
      <c r="I70" s="1">
        <v>0.60399999999999998</v>
      </c>
      <c r="K70" s="26">
        <v>0.35799999999999998</v>
      </c>
      <c r="M70" s="3">
        <f t="shared" si="5"/>
        <v>3.7000000000000033E-2</v>
      </c>
      <c r="N70" s="3">
        <f t="shared" si="6"/>
        <v>3.2000000000000028E-2</v>
      </c>
      <c r="O70" s="3">
        <f t="shared" si="7"/>
        <v>0.20996223774032396</v>
      </c>
      <c r="P70" s="2"/>
      <c r="Q70" s="2">
        <f t="shared" si="8"/>
        <v>4.3666666666666708E-2</v>
      </c>
      <c r="R70" s="2">
        <f t="shared" si="8"/>
        <v>3.46666666666667E-2</v>
      </c>
      <c r="S70" s="2">
        <f t="shared" si="8"/>
        <v>0.206072975743082</v>
      </c>
    </row>
    <row r="71" spans="1:19" x14ac:dyDescent="0.2">
      <c r="A71" s="33">
        <v>36770</v>
      </c>
      <c r="B71" s="1">
        <v>0.50252846095566295</v>
      </c>
      <c r="C71" s="1"/>
      <c r="D71" s="43">
        <v>0.54200000000000004</v>
      </c>
      <c r="E71" s="1">
        <v>0.51600000000000001</v>
      </c>
      <c r="F71" s="1">
        <v>0.495</v>
      </c>
      <c r="G71" s="1"/>
      <c r="H71" s="1">
        <v>0.39817803014515402</v>
      </c>
      <c r="I71" s="1">
        <v>0.59699999999999998</v>
      </c>
      <c r="K71" s="26">
        <v>0.35799999999999998</v>
      </c>
      <c r="M71" s="3">
        <f t="shared" si="5"/>
        <v>4.7000000000000042E-2</v>
      </c>
      <c r="N71" s="3">
        <f t="shared" si="6"/>
        <v>2.1000000000000019E-2</v>
      </c>
      <c r="O71" s="3">
        <f t="shared" si="7"/>
        <v>0.19882196985484596</v>
      </c>
      <c r="P71" s="2"/>
      <c r="Q71" s="2">
        <f t="shared" si="8"/>
        <v>4.5333333333333371E-2</v>
      </c>
      <c r="R71" s="2">
        <f t="shared" si="8"/>
        <v>3.0000000000000027E-2</v>
      </c>
      <c r="S71" s="2">
        <f t="shared" si="8"/>
        <v>0.20446819409866132</v>
      </c>
    </row>
    <row r="72" spans="1:19" x14ac:dyDescent="0.2">
      <c r="A72" s="33">
        <v>36800</v>
      </c>
      <c r="B72" s="1">
        <v>0.50098885811321003</v>
      </c>
      <c r="C72" s="1"/>
      <c r="D72" s="43">
        <v>0.54400000000000004</v>
      </c>
      <c r="E72" s="1">
        <v>0.52900000000000003</v>
      </c>
      <c r="F72" s="1">
        <v>0.49199999999999999</v>
      </c>
      <c r="G72" s="1"/>
      <c r="H72" s="1">
        <v>0.39437962529918602</v>
      </c>
      <c r="I72" s="1">
        <v>0.59899999999999998</v>
      </c>
      <c r="K72" s="26">
        <v>0.35799999999999998</v>
      </c>
      <c r="M72" s="3">
        <f t="shared" si="5"/>
        <v>5.2000000000000046E-2</v>
      </c>
      <c r="N72" s="3">
        <f t="shared" si="6"/>
        <v>3.7000000000000033E-2</v>
      </c>
      <c r="O72" s="3">
        <f t="shared" si="7"/>
        <v>0.20462037470081396</v>
      </c>
      <c r="P72" s="2"/>
      <c r="Q72" s="2">
        <f t="shared" si="8"/>
        <v>4.7000000000000042E-2</v>
      </c>
      <c r="R72" s="2">
        <f t="shared" si="8"/>
        <v>2.9000000000000026E-2</v>
      </c>
      <c r="S72" s="2">
        <f t="shared" si="8"/>
        <v>0.20100977586767566</v>
      </c>
    </row>
    <row r="73" spans="1:19" x14ac:dyDescent="0.2">
      <c r="A73" s="33">
        <v>36831</v>
      </c>
      <c r="B73" s="1">
        <v>0.50258685497408095</v>
      </c>
      <c r="C73" s="1"/>
      <c r="D73" s="43">
        <v>0.53700000000000003</v>
      </c>
      <c r="E73" s="1">
        <v>0.52400000000000002</v>
      </c>
      <c r="F73" s="1">
        <v>0.495</v>
      </c>
      <c r="G73" s="1"/>
      <c r="H73" s="1">
        <v>0.39841301695263298</v>
      </c>
      <c r="I73" s="1">
        <v>0.59799999999999998</v>
      </c>
      <c r="K73" s="26">
        <v>0.35699999999999998</v>
      </c>
      <c r="M73" s="3">
        <f t="shared" si="5"/>
        <v>4.2000000000000037E-2</v>
      </c>
      <c r="N73" s="3">
        <f t="shared" si="6"/>
        <v>2.9000000000000026E-2</v>
      </c>
      <c r="O73" s="3">
        <f t="shared" si="7"/>
        <v>0.19958698304736699</v>
      </c>
      <c r="P73" s="2"/>
      <c r="Q73" s="2">
        <f t="shared" si="8"/>
        <v>4.5333333333333371E-2</v>
      </c>
      <c r="R73" s="2">
        <f t="shared" si="8"/>
        <v>3.3333333333333361E-2</v>
      </c>
      <c r="S73" s="2">
        <f t="shared" si="8"/>
        <v>0.20192409978312997</v>
      </c>
    </row>
    <row r="74" spans="1:19" x14ac:dyDescent="0.2">
      <c r="A74" s="33">
        <v>36861</v>
      </c>
      <c r="B74" s="1">
        <v>0.50281916484395905</v>
      </c>
      <c r="C74" s="1"/>
      <c r="D74" s="43">
        <v>0.53700000000000003</v>
      </c>
      <c r="E74" s="1">
        <v>0.52900000000000003</v>
      </c>
      <c r="F74" s="1">
        <v>0.495</v>
      </c>
      <c r="G74" s="1"/>
      <c r="H74" s="1">
        <v>0.39743505839879101</v>
      </c>
      <c r="I74" s="1">
        <v>0.59899999999999998</v>
      </c>
      <c r="K74" s="26">
        <v>0.35599999999999998</v>
      </c>
      <c r="M74" s="3">
        <f t="shared" si="5"/>
        <v>4.2000000000000037E-2</v>
      </c>
      <c r="N74" s="3">
        <f t="shared" si="6"/>
        <v>3.400000000000003E-2</v>
      </c>
      <c r="O74" s="3">
        <f t="shared" si="7"/>
        <v>0.20156494160120897</v>
      </c>
      <c r="P74" s="2"/>
      <c r="Q74" s="2">
        <f t="shared" si="8"/>
        <v>4.7333333333333373E-2</v>
      </c>
      <c r="R74" s="2">
        <f t="shared" si="8"/>
        <v>3.5000000000000031E-2</v>
      </c>
      <c r="S74" s="2">
        <f t="shared" si="8"/>
        <v>0.20022861258998828</v>
      </c>
    </row>
    <row r="75" spans="1:19" x14ac:dyDescent="0.2">
      <c r="A75" s="33">
        <v>36892</v>
      </c>
      <c r="B75" s="1">
        <v>0.50376037780997895</v>
      </c>
      <c r="C75" s="1"/>
      <c r="D75" s="43">
        <v>0.54900000000000004</v>
      </c>
      <c r="E75" s="1">
        <v>0.53300000000000003</v>
      </c>
      <c r="F75" s="1">
        <v>0.49099999999999999</v>
      </c>
      <c r="G75" s="1"/>
      <c r="H75" s="1">
        <v>0.40046608687861102</v>
      </c>
      <c r="I75" s="1">
        <v>0.6</v>
      </c>
      <c r="K75" s="26">
        <v>0.35599999999999998</v>
      </c>
      <c r="M75" s="3">
        <f t="shared" si="5"/>
        <v>5.8000000000000052E-2</v>
      </c>
      <c r="N75" s="3">
        <f t="shared" si="6"/>
        <v>4.2000000000000037E-2</v>
      </c>
      <c r="O75" s="3">
        <f t="shared" si="7"/>
        <v>0.19953391312138896</v>
      </c>
      <c r="P75" s="2"/>
      <c r="Q75" s="2">
        <f t="shared" si="8"/>
        <v>4.8333333333333374E-2</v>
      </c>
      <c r="R75" s="2">
        <f t="shared" si="8"/>
        <v>4.0000000000000036E-2</v>
      </c>
      <c r="S75" s="2">
        <f t="shared" si="8"/>
        <v>0.202035276460383</v>
      </c>
    </row>
    <row r="76" spans="1:19" x14ac:dyDescent="0.2">
      <c r="A76" s="33">
        <v>36923</v>
      </c>
      <c r="B76" s="1">
        <v>0.50516847368191997</v>
      </c>
      <c r="C76" s="1"/>
      <c r="D76" s="43">
        <v>0.53900000000000003</v>
      </c>
      <c r="E76" s="1">
        <v>0.53800000000000003</v>
      </c>
      <c r="F76" s="1">
        <v>0.49399999999999999</v>
      </c>
      <c r="G76" s="1"/>
      <c r="H76" s="1">
        <v>0.39799302534144898</v>
      </c>
      <c r="I76" s="1">
        <v>0.60299999999999998</v>
      </c>
      <c r="K76" s="26">
        <v>0.35699999999999998</v>
      </c>
      <c r="M76" s="3">
        <f t="shared" si="5"/>
        <v>4.500000000000004E-2</v>
      </c>
      <c r="N76" s="3">
        <f t="shared" si="6"/>
        <v>4.4000000000000039E-2</v>
      </c>
      <c r="O76" s="3">
        <f t="shared" si="7"/>
        <v>0.205006974658551</v>
      </c>
      <c r="P76" s="2"/>
      <c r="Q76" s="2">
        <f t="shared" si="8"/>
        <v>5.0333333333333376E-2</v>
      </c>
      <c r="R76" s="2">
        <f t="shared" si="8"/>
        <v>4.4000000000000039E-2</v>
      </c>
      <c r="S76" s="2">
        <f t="shared" si="8"/>
        <v>0.199122087825332</v>
      </c>
    </row>
    <row r="77" spans="1:19" x14ac:dyDescent="0.2">
      <c r="A77" s="33">
        <v>36951</v>
      </c>
      <c r="B77" s="1">
        <v>0.50093625499886096</v>
      </c>
      <c r="C77" s="1"/>
      <c r="D77" s="43">
        <v>0.53800000000000003</v>
      </c>
      <c r="E77" s="1">
        <v>0.53600000000000003</v>
      </c>
      <c r="F77" s="1">
        <v>0.49</v>
      </c>
      <c r="G77" s="1"/>
      <c r="H77" s="1">
        <v>0.40117462430394402</v>
      </c>
      <c r="I77" s="1">
        <v>0.59399999999999997</v>
      </c>
      <c r="K77" s="26">
        <v>0.35699999999999998</v>
      </c>
      <c r="M77" s="3">
        <f t="shared" si="5"/>
        <v>4.8000000000000043E-2</v>
      </c>
      <c r="N77" s="3">
        <f t="shared" si="6"/>
        <v>4.6000000000000041E-2</v>
      </c>
      <c r="O77" s="3">
        <f t="shared" si="7"/>
        <v>0.19282537569605596</v>
      </c>
      <c r="P77" s="2"/>
      <c r="Q77" s="2">
        <f t="shared" si="8"/>
        <v>4.9000000000000044E-2</v>
      </c>
      <c r="R77" s="2">
        <f t="shared" si="8"/>
        <v>4.6000000000000041E-2</v>
      </c>
      <c r="S77" s="2">
        <f t="shared" si="8"/>
        <v>0.19636543718888699</v>
      </c>
    </row>
    <row r="78" spans="1:19" x14ac:dyDescent="0.2">
      <c r="A78" s="33">
        <v>36982</v>
      </c>
      <c r="B78" s="1">
        <v>0.50523076291884095</v>
      </c>
      <c r="C78" s="1"/>
      <c r="D78" s="43">
        <v>0.54700000000000004</v>
      </c>
      <c r="E78" s="1">
        <v>0.54100000000000004</v>
      </c>
      <c r="F78" s="1">
        <v>0.49299999999999999</v>
      </c>
      <c r="G78" s="1"/>
      <c r="H78" s="1">
        <v>0.40673603878794601</v>
      </c>
      <c r="I78" s="1">
        <v>0.59799999999999998</v>
      </c>
      <c r="K78" s="26">
        <v>0.36</v>
      </c>
      <c r="M78" s="3">
        <f t="shared" si="5"/>
        <v>5.4000000000000048E-2</v>
      </c>
      <c r="N78" s="3">
        <f t="shared" si="6"/>
        <v>4.8000000000000043E-2</v>
      </c>
      <c r="O78" s="3">
        <f t="shared" si="7"/>
        <v>0.19126396121205397</v>
      </c>
      <c r="P78" s="2"/>
      <c r="Q78" s="2">
        <f t="shared" si="8"/>
        <v>4.8000000000000043E-2</v>
      </c>
      <c r="R78" s="2">
        <f t="shared" si="8"/>
        <v>4.333333333333337E-2</v>
      </c>
      <c r="S78" s="2">
        <f t="shared" si="8"/>
        <v>0.19249808721343231</v>
      </c>
    </row>
    <row r="79" spans="1:19" x14ac:dyDescent="0.2">
      <c r="A79" s="33">
        <v>37012</v>
      </c>
      <c r="B79" s="1">
        <v>0.50282826026828298</v>
      </c>
      <c r="C79" s="1"/>
      <c r="D79" s="43">
        <v>0.53700000000000003</v>
      </c>
      <c r="E79" s="1">
        <v>0.53100000000000003</v>
      </c>
      <c r="F79" s="1">
        <v>0.495</v>
      </c>
      <c r="G79" s="1"/>
      <c r="H79" s="1">
        <v>0.40259507526781302</v>
      </c>
      <c r="I79" s="1">
        <v>0.59599999999999997</v>
      </c>
      <c r="K79" s="26">
        <v>0.36199999999999999</v>
      </c>
      <c r="M79" s="3">
        <f t="shared" si="5"/>
        <v>4.2000000000000037E-2</v>
      </c>
      <c r="N79" s="3">
        <f t="shared" si="6"/>
        <v>3.6000000000000032E-2</v>
      </c>
      <c r="O79" s="3">
        <f t="shared" si="7"/>
        <v>0.19340492473218696</v>
      </c>
      <c r="P79" s="2"/>
      <c r="Q79" s="2">
        <f t="shared" si="8"/>
        <v>4.9333333333333375E-2</v>
      </c>
      <c r="R79" s="2">
        <f t="shared" si="8"/>
        <v>4.2666666666666707E-2</v>
      </c>
      <c r="S79" s="2">
        <f t="shared" si="8"/>
        <v>0.19181493725442264</v>
      </c>
    </row>
    <row r="80" spans="1:19" x14ac:dyDescent="0.2">
      <c r="A80" s="33">
        <v>37043</v>
      </c>
      <c r="B80" s="1">
        <v>0.50453398478417599</v>
      </c>
      <c r="C80" s="1"/>
      <c r="D80" s="43">
        <v>0.54500000000000004</v>
      </c>
      <c r="E80" s="1">
        <v>0.53700000000000003</v>
      </c>
      <c r="F80" s="1">
        <v>0.49299999999999999</v>
      </c>
      <c r="G80" s="1"/>
      <c r="H80" s="1">
        <v>0.406224074180973</v>
      </c>
      <c r="I80" s="1">
        <v>0.59699999999999998</v>
      </c>
      <c r="K80" s="26">
        <v>0.36299999999999999</v>
      </c>
      <c r="M80" s="3">
        <f t="shared" si="5"/>
        <v>5.2000000000000046E-2</v>
      </c>
      <c r="N80" s="3">
        <f t="shared" si="6"/>
        <v>4.4000000000000039E-2</v>
      </c>
      <c r="O80" s="3">
        <f t="shared" si="7"/>
        <v>0.19077592581902697</v>
      </c>
      <c r="P80" s="2"/>
      <c r="Q80" s="2">
        <f t="shared" si="8"/>
        <v>4.7666666666666711E-2</v>
      </c>
      <c r="R80" s="2">
        <f t="shared" si="8"/>
        <v>3.8333333333333365E-2</v>
      </c>
      <c r="S80" s="2">
        <f t="shared" si="8"/>
        <v>0.19448338163305731</v>
      </c>
    </row>
    <row r="81" spans="1:19" x14ac:dyDescent="0.2">
      <c r="A81" s="33">
        <v>37073</v>
      </c>
      <c r="B81" s="1">
        <v>0.50276606492875098</v>
      </c>
      <c r="C81" s="1"/>
      <c r="D81" s="43">
        <v>0.54200000000000004</v>
      </c>
      <c r="E81" s="1">
        <v>0.52800000000000002</v>
      </c>
      <c r="F81" s="1">
        <v>0.49299999999999999</v>
      </c>
      <c r="G81" s="1"/>
      <c r="H81" s="1">
        <v>0.399730705652042</v>
      </c>
      <c r="I81" s="1">
        <v>0.59899999999999998</v>
      </c>
      <c r="K81" s="26">
        <v>0.36299999999999999</v>
      </c>
      <c r="M81" s="3">
        <f t="shared" si="5"/>
        <v>4.9000000000000044E-2</v>
      </c>
      <c r="N81" s="3">
        <f t="shared" si="6"/>
        <v>3.5000000000000031E-2</v>
      </c>
      <c r="O81" s="3">
        <f t="shared" si="7"/>
        <v>0.19926929434795798</v>
      </c>
      <c r="P81" s="2"/>
      <c r="Q81" s="2">
        <f t="shared" si="8"/>
        <v>5.0333333333333376E-2</v>
      </c>
      <c r="R81" s="2">
        <f t="shared" si="8"/>
        <v>3.9666666666666704E-2</v>
      </c>
      <c r="S81" s="2">
        <f t="shared" si="8"/>
        <v>0.19512439998329598</v>
      </c>
    </row>
    <row r="82" spans="1:19" x14ac:dyDescent="0.2">
      <c r="A82" s="33">
        <v>37104</v>
      </c>
      <c r="B82" s="1">
        <v>0.50494579256439198</v>
      </c>
      <c r="C82" s="1"/>
      <c r="D82" s="43">
        <v>0.54400000000000004</v>
      </c>
      <c r="E82" s="1">
        <v>0.53400000000000003</v>
      </c>
      <c r="F82" s="1">
        <v>0.49399999999999999</v>
      </c>
      <c r="G82" s="1"/>
      <c r="H82" s="1">
        <v>0.40367202021709703</v>
      </c>
      <c r="I82" s="1">
        <v>0.59899999999999998</v>
      </c>
      <c r="K82" s="26">
        <v>0.36799999999999999</v>
      </c>
      <c r="M82" s="3">
        <f t="shared" si="5"/>
        <v>5.0000000000000044E-2</v>
      </c>
      <c r="N82" s="3">
        <f t="shared" si="6"/>
        <v>4.0000000000000036E-2</v>
      </c>
      <c r="O82" s="3">
        <f t="shared" si="7"/>
        <v>0.19532797978290295</v>
      </c>
      <c r="P82" s="2"/>
      <c r="Q82" s="2">
        <f t="shared" si="8"/>
        <v>4.8333333333333374E-2</v>
      </c>
      <c r="R82" s="2">
        <f t="shared" si="8"/>
        <v>4.2000000000000037E-2</v>
      </c>
      <c r="S82" s="2">
        <f t="shared" si="8"/>
        <v>0.1983913417718193</v>
      </c>
    </row>
    <row r="83" spans="1:19" x14ac:dyDescent="0.2">
      <c r="A83" s="33">
        <v>37135</v>
      </c>
      <c r="B83" s="1">
        <v>0.50932310752260102</v>
      </c>
      <c r="C83" s="1"/>
      <c r="D83" s="43">
        <v>0.54300000000000004</v>
      </c>
      <c r="E83" s="1">
        <v>0.54800000000000004</v>
      </c>
      <c r="F83" s="1">
        <v>0.497</v>
      </c>
      <c r="G83" s="1"/>
      <c r="H83" s="1">
        <v>0.40442324881540298</v>
      </c>
      <c r="I83" s="1">
        <v>0.60499999999999998</v>
      </c>
      <c r="K83" s="26">
        <v>0.36499999999999999</v>
      </c>
      <c r="M83" s="3">
        <f t="shared" si="5"/>
        <v>4.6000000000000041E-2</v>
      </c>
      <c r="N83" s="3">
        <f t="shared" si="6"/>
        <v>5.1000000000000045E-2</v>
      </c>
      <c r="O83" s="3">
        <f t="shared" si="7"/>
        <v>0.200576751184597</v>
      </c>
      <c r="P83" s="2"/>
      <c r="Q83" s="2">
        <f t="shared" si="8"/>
        <v>4.5333333333333371E-2</v>
      </c>
      <c r="R83" s="2">
        <f t="shared" si="8"/>
        <v>4.2333333333333369E-2</v>
      </c>
      <c r="S83" s="2">
        <f t="shared" si="8"/>
        <v>0.19629313243004332</v>
      </c>
    </row>
    <row r="84" spans="1:19" x14ac:dyDescent="0.2">
      <c r="A84" s="33">
        <v>37165</v>
      </c>
      <c r="B84" s="1">
        <v>0.51016868186771602</v>
      </c>
      <c r="C84" s="1"/>
      <c r="D84" s="43">
        <v>0.54100000000000004</v>
      </c>
      <c r="E84" s="1">
        <v>0.53700000000000003</v>
      </c>
      <c r="F84" s="1">
        <v>0.501</v>
      </c>
      <c r="G84" s="1"/>
      <c r="H84" s="1">
        <v>0.40902533367736998</v>
      </c>
      <c r="I84" s="1">
        <v>0.60199999999999998</v>
      </c>
      <c r="K84" s="26">
        <v>0.36799999999999999</v>
      </c>
      <c r="M84" s="3">
        <f t="shared" si="5"/>
        <v>4.0000000000000036E-2</v>
      </c>
      <c r="N84" s="3">
        <f t="shared" si="6"/>
        <v>3.6000000000000032E-2</v>
      </c>
      <c r="O84" s="3">
        <f t="shared" si="7"/>
        <v>0.19297466632263</v>
      </c>
      <c r="P84" s="2"/>
      <c r="Q84" s="2">
        <f t="shared" si="8"/>
        <v>4.6000000000000041E-2</v>
      </c>
      <c r="R84" s="2">
        <f t="shared" si="8"/>
        <v>4.1000000000000036E-2</v>
      </c>
      <c r="S84" s="2">
        <f t="shared" si="8"/>
        <v>0.1964198864835193</v>
      </c>
    </row>
    <row r="85" spans="1:19" x14ac:dyDescent="0.2">
      <c r="A85" s="33">
        <v>37196</v>
      </c>
      <c r="B85" s="1">
        <v>0.50876411428194801</v>
      </c>
      <c r="C85" s="1"/>
      <c r="D85" s="43">
        <v>0.54900000000000004</v>
      </c>
      <c r="E85" s="1">
        <v>0.53300000000000003</v>
      </c>
      <c r="F85" s="1">
        <v>0.497</v>
      </c>
      <c r="G85" s="1"/>
      <c r="H85" s="1">
        <v>0.40629175805666901</v>
      </c>
      <c r="I85" s="1">
        <v>0.60199999999999998</v>
      </c>
      <c r="K85" s="26">
        <v>0.37</v>
      </c>
      <c r="M85" s="3">
        <f t="shared" si="5"/>
        <v>5.2000000000000046E-2</v>
      </c>
      <c r="N85" s="3">
        <f t="shared" si="6"/>
        <v>3.6000000000000032E-2</v>
      </c>
      <c r="O85" s="3">
        <f t="shared" si="7"/>
        <v>0.19570824194333097</v>
      </c>
      <c r="P85" s="2"/>
      <c r="Q85" s="2">
        <f t="shared" si="8"/>
        <v>4.7333333333333373E-2</v>
      </c>
      <c r="R85" s="2">
        <f t="shared" si="8"/>
        <v>3.4333333333333362E-2</v>
      </c>
      <c r="S85" s="2">
        <f t="shared" si="8"/>
        <v>0.19441861817801931</v>
      </c>
    </row>
    <row r="86" spans="1:19" x14ac:dyDescent="0.2">
      <c r="A86" s="33">
        <v>37226</v>
      </c>
      <c r="B86" s="1">
        <v>0.50969248338421802</v>
      </c>
      <c r="C86" s="1"/>
      <c r="D86" s="43">
        <v>0.55000000000000004</v>
      </c>
      <c r="E86" s="1">
        <v>0.53100000000000003</v>
      </c>
      <c r="F86" s="1">
        <v>0.5</v>
      </c>
      <c r="G86" s="1"/>
      <c r="H86" s="1">
        <v>0.40842705373190302</v>
      </c>
      <c r="I86" s="1">
        <v>0.60299999999999998</v>
      </c>
      <c r="K86" s="26">
        <v>0.371</v>
      </c>
      <c r="M86" s="3">
        <f t="shared" si="5"/>
        <v>5.0000000000000044E-2</v>
      </c>
      <c r="N86" s="3">
        <f t="shared" si="6"/>
        <v>3.1000000000000028E-2</v>
      </c>
      <c r="O86" s="3">
        <f t="shared" si="7"/>
        <v>0.19457294626809696</v>
      </c>
      <c r="P86" s="2"/>
      <c r="Q86" s="2">
        <f t="shared" si="8"/>
        <v>5.0000000000000044E-2</v>
      </c>
      <c r="R86" s="2">
        <f t="shared" si="8"/>
        <v>3.3666666666666699E-2</v>
      </c>
      <c r="S86" s="2">
        <f t="shared" si="8"/>
        <v>0.19371038126167464</v>
      </c>
    </row>
    <row r="87" spans="1:19" x14ac:dyDescent="0.2">
      <c r="A87" s="33">
        <v>37257</v>
      </c>
      <c r="B87" s="1">
        <v>0.510449696060155</v>
      </c>
      <c r="C87" s="1"/>
      <c r="D87" s="43">
        <v>0.54800000000000004</v>
      </c>
      <c r="E87" s="1">
        <v>0.53400000000000003</v>
      </c>
      <c r="F87" s="1">
        <v>0.5</v>
      </c>
      <c r="G87" s="1"/>
      <c r="H87" s="1">
        <v>0.41215004442640402</v>
      </c>
      <c r="I87" s="1">
        <v>0.60299999999999998</v>
      </c>
      <c r="K87" s="26">
        <v>0.373</v>
      </c>
      <c r="M87" s="3">
        <f t="shared" si="5"/>
        <v>4.8000000000000043E-2</v>
      </c>
      <c r="N87" s="3">
        <f t="shared" si="6"/>
        <v>3.400000000000003E-2</v>
      </c>
      <c r="O87" s="3">
        <f t="shared" si="7"/>
        <v>0.19084995557359596</v>
      </c>
      <c r="P87" s="2"/>
      <c r="Q87" s="2">
        <f t="shared" si="8"/>
        <v>5.3000000000000047E-2</v>
      </c>
      <c r="R87" s="2">
        <f t="shared" si="8"/>
        <v>3.7666666666666702E-2</v>
      </c>
      <c r="S87" s="2">
        <f t="shared" si="8"/>
        <v>0.19258829137767763</v>
      </c>
    </row>
    <row r="88" spans="1:19" x14ac:dyDescent="0.2">
      <c r="A88" s="33">
        <v>37288</v>
      </c>
      <c r="B88" s="1">
        <v>0.51309182475262005</v>
      </c>
      <c r="C88" s="1"/>
      <c r="D88" s="43">
        <v>0.55900000000000005</v>
      </c>
      <c r="E88" s="1">
        <v>0.54600000000000004</v>
      </c>
      <c r="F88" s="1">
        <v>0.498</v>
      </c>
      <c r="G88" s="1"/>
      <c r="H88" s="1">
        <v>0.41265802770866</v>
      </c>
      <c r="I88" s="1">
        <v>0.60499999999999998</v>
      </c>
      <c r="K88" s="26">
        <v>0.37</v>
      </c>
      <c r="M88" s="3">
        <f t="shared" si="5"/>
        <v>6.1000000000000054E-2</v>
      </c>
      <c r="N88" s="3">
        <f t="shared" si="6"/>
        <v>4.8000000000000043E-2</v>
      </c>
      <c r="O88" s="3">
        <f t="shared" si="7"/>
        <v>0.19234197229133998</v>
      </c>
      <c r="P88" s="2"/>
      <c r="Q88" s="2">
        <f t="shared" si="8"/>
        <v>5.3333333333333378E-2</v>
      </c>
      <c r="R88" s="2">
        <f t="shared" si="8"/>
        <v>3.9333333333333366E-2</v>
      </c>
      <c r="S88" s="2">
        <f t="shared" si="8"/>
        <v>0.19178795596025963</v>
      </c>
    </row>
    <row r="89" spans="1:19" x14ac:dyDescent="0.2">
      <c r="A89" s="33">
        <v>37316</v>
      </c>
      <c r="B89" s="1">
        <v>0.51533348914261301</v>
      </c>
      <c r="C89" s="1"/>
      <c r="D89" s="43">
        <v>0.55500000000000005</v>
      </c>
      <c r="E89" s="1">
        <v>0.54</v>
      </c>
      <c r="F89" s="1">
        <v>0.504</v>
      </c>
      <c r="G89" s="1"/>
      <c r="H89" s="1">
        <v>0.41582805998415701</v>
      </c>
      <c r="I89" s="1">
        <v>0.60799999999999998</v>
      </c>
      <c r="K89" s="26">
        <v>0.372</v>
      </c>
      <c r="M89" s="3">
        <f t="shared" si="5"/>
        <v>5.1000000000000045E-2</v>
      </c>
      <c r="N89" s="3">
        <f t="shared" si="6"/>
        <v>3.6000000000000032E-2</v>
      </c>
      <c r="O89" s="3">
        <f t="shared" si="7"/>
        <v>0.19217194001584298</v>
      </c>
      <c r="P89" s="2"/>
      <c r="Q89" s="2">
        <f t="shared" si="8"/>
        <v>5.1333333333333377E-2</v>
      </c>
      <c r="R89" s="2">
        <f t="shared" si="8"/>
        <v>3.8000000000000034E-2</v>
      </c>
      <c r="S89" s="2">
        <f t="shared" si="8"/>
        <v>0.19469919079183665</v>
      </c>
    </row>
    <row r="90" spans="1:19" x14ac:dyDescent="0.2">
      <c r="A90" s="33">
        <v>37347</v>
      </c>
      <c r="B90" s="1">
        <v>0.50881920824907401</v>
      </c>
      <c r="C90" s="1"/>
      <c r="D90" s="43">
        <v>0.54400000000000004</v>
      </c>
      <c r="E90" s="1">
        <v>0.53200000000000003</v>
      </c>
      <c r="F90" s="1">
        <v>0.502</v>
      </c>
      <c r="G90" s="1"/>
      <c r="H90" s="1">
        <v>0.40641633993167298</v>
      </c>
      <c r="I90" s="1">
        <v>0.60599999999999998</v>
      </c>
      <c r="K90" s="26">
        <v>0.373</v>
      </c>
      <c r="M90" s="3">
        <f t="shared" si="5"/>
        <v>4.2000000000000037E-2</v>
      </c>
      <c r="N90" s="3">
        <f t="shared" si="6"/>
        <v>3.0000000000000027E-2</v>
      </c>
      <c r="O90" s="3">
        <f t="shared" si="7"/>
        <v>0.19958366006832701</v>
      </c>
      <c r="P90" s="2"/>
      <c r="Q90" s="2">
        <f t="shared" si="8"/>
        <v>4.6000000000000041E-2</v>
      </c>
      <c r="R90" s="2">
        <f t="shared" si="8"/>
        <v>3.233333333333336E-2</v>
      </c>
      <c r="S90" s="2">
        <f t="shared" si="8"/>
        <v>0.19329922950729697</v>
      </c>
    </row>
    <row r="91" spans="1:19" x14ac:dyDescent="0.2">
      <c r="A91" s="33">
        <v>37377</v>
      </c>
      <c r="B91" s="1">
        <v>0.51134608360573597</v>
      </c>
      <c r="C91" s="1"/>
      <c r="D91" s="43">
        <v>0.54800000000000004</v>
      </c>
      <c r="E91" s="1">
        <v>0.53400000000000003</v>
      </c>
      <c r="F91" s="1">
        <v>0.503</v>
      </c>
      <c r="G91" s="1"/>
      <c r="H91" s="1">
        <v>0.41485791156227902</v>
      </c>
      <c r="I91" s="1">
        <v>0.60299999999999998</v>
      </c>
      <c r="K91" s="26">
        <v>0.371</v>
      </c>
      <c r="M91" s="3">
        <f t="shared" si="5"/>
        <v>4.500000000000004E-2</v>
      </c>
      <c r="N91" s="3">
        <f t="shared" si="6"/>
        <v>3.1000000000000028E-2</v>
      </c>
      <c r="O91" s="3">
        <f t="shared" si="7"/>
        <v>0.18814208843772096</v>
      </c>
      <c r="P91" s="2"/>
      <c r="Q91" s="2">
        <f t="shared" si="8"/>
        <v>4.5333333333333371E-2</v>
      </c>
      <c r="R91" s="2">
        <f t="shared" si="8"/>
        <v>3.0666666666666693E-2</v>
      </c>
      <c r="S91" s="2">
        <f t="shared" si="8"/>
        <v>0.19271523579579064</v>
      </c>
    </row>
    <row r="92" spans="1:19" x14ac:dyDescent="0.2">
      <c r="A92" s="33">
        <v>37408</v>
      </c>
      <c r="B92" s="1">
        <v>0.51310586275428904</v>
      </c>
      <c r="C92" s="1"/>
      <c r="D92" s="43">
        <v>0.55300000000000005</v>
      </c>
      <c r="E92" s="1">
        <v>0.53500000000000003</v>
      </c>
      <c r="F92" s="1">
        <v>0.504</v>
      </c>
      <c r="G92" s="1"/>
      <c r="H92" s="1">
        <v>0.41458004111867602</v>
      </c>
      <c r="I92" s="1">
        <v>0.60499999999999998</v>
      </c>
      <c r="K92" s="26">
        <v>0.373</v>
      </c>
      <c r="M92" s="3">
        <f t="shared" si="5"/>
        <v>4.9000000000000044E-2</v>
      </c>
      <c r="N92" s="3">
        <f t="shared" si="6"/>
        <v>3.1000000000000028E-2</v>
      </c>
      <c r="O92" s="3">
        <f t="shared" si="7"/>
        <v>0.19041995888132396</v>
      </c>
      <c r="P92" s="2"/>
      <c r="Q92" s="2">
        <f t="shared" si="8"/>
        <v>4.9666666666666713E-2</v>
      </c>
      <c r="R92" s="2">
        <f t="shared" si="8"/>
        <v>3.3333333333333361E-2</v>
      </c>
      <c r="S92" s="2">
        <f t="shared" si="8"/>
        <v>0.18966324392662195</v>
      </c>
    </row>
    <row r="93" spans="1:19" x14ac:dyDescent="0.2">
      <c r="A93" s="33">
        <v>37438</v>
      </c>
      <c r="B93" s="1">
        <v>0.51229751978920002</v>
      </c>
      <c r="C93" s="1"/>
      <c r="D93" s="43">
        <v>0.55700000000000005</v>
      </c>
      <c r="E93" s="1">
        <v>0.54</v>
      </c>
      <c r="F93" s="1">
        <v>0.502</v>
      </c>
      <c r="G93" s="1"/>
      <c r="H93" s="1">
        <v>0.413572315539179</v>
      </c>
      <c r="I93" s="1">
        <v>0.60399999999999998</v>
      </c>
      <c r="K93" s="26">
        <v>0.373</v>
      </c>
      <c r="M93" s="3">
        <f t="shared" si="5"/>
        <v>5.5000000000000049E-2</v>
      </c>
      <c r="N93" s="3">
        <f t="shared" si="6"/>
        <v>3.8000000000000034E-2</v>
      </c>
      <c r="O93" s="3">
        <f t="shared" si="7"/>
        <v>0.19042768446082098</v>
      </c>
      <c r="P93" s="2"/>
      <c r="Q93" s="2">
        <f t="shared" si="8"/>
        <v>5.3333333333333378E-2</v>
      </c>
      <c r="R93" s="2">
        <f t="shared" si="8"/>
        <v>3.6000000000000032E-2</v>
      </c>
      <c r="S93" s="2">
        <f t="shared" si="8"/>
        <v>0.19084364726518399</v>
      </c>
    </row>
    <row r="94" spans="1:19" x14ac:dyDescent="0.2">
      <c r="A94" s="33">
        <v>37469</v>
      </c>
      <c r="B94" s="1">
        <v>0.51241676275475501</v>
      </c>
      <c r="C94" s="1"/>
      <c r="D94" s="43">
        <v>0.55700000000000005</v>
      </c>
      <c r="E94" s="1">
        <v>0.54</v>
      </c>
      <c r="F94" s="1">
        <v>0.501</v>
      </c>
      <c r="G94" s="1"/>
      <c r="H94" s="1">
        <v>0.413316701546593</v>
      </c>
      <c r="I94" s="1">
        <v>0.60499999999999998</v>
      </c>
      <c r="K94" s="26">
        <v>0.373</v>
      </c>
      <c r="M94" s="3">
        <f t="shared" si="5"/>
        <v>5.600000000000005E-2</v>
      </c>
      <c r="N94" s="3">
        <f t="shared" si="6"/>
        <v>3.9000000000000035E-2</v>
      </c>
      <c r="O94" s="3">
        <f t="shared" si="7"/>
        <v>0.19168329845340698</v>
      </c>
      <c r="P94" s="2"/>
      <c r="Q94" s="2">
        <f t="shared" si="8"/>
        <v>5.5666666666666718E-2</v>
      </c>
      <c r="R94" s="2">
        <f t="shared" si="8"/>
        <v>3.3000000000000029E-2</v>
      </c>
      <c r="S94" s="2">
        <f t="shared" si="8"/>
        <v>0.19247721368127499</v>
      </c>
    </row>
    <row r="95" spans="1:19" x14ac:dyDescent="0.2">
      <c r="A95" s="33">
        <v>37500</v>
      </c>
      <c r="B95" s="1">
        <v>0.51367247963504103</v>
      </c>
      <c r="C95" s="1"/>
      <c r="D95" s="43">
        <v>0.56100000000000005</v>
      </c>
      <c r="E95" s="1">
        <v>0.52700000000000002</v>
      </c>
      <c r="F95" s="1">
        <v>0.505</v>
      </c>
      <c r="G95" s="1"/>
      <c r="H95" s="1">
        <v>0.411679341870403</v>
      </c>
      <c r="I95" s="1">
        <v>0.60699999999999998</v>
      </c>
      <c r="K95" s="26">
        <v>0.37</v>
      </c>
      <c r="M95" s="3">
        <f t="shared" si="5"/>
        <v>5.600000000000005E-2</v>
      </c>
      <c r="N95" s="3">
        <f t="shared" si="6"/>
        <v>2.200000000000002E-2</v>
      </c>
      <c r="O95" s="3">
        <f t="shared" si="7"/>
        <v>0.19532065812959698</v>
      </c>
      <c r="P95" s="2"/>
      <c r="Q95" s="2">
        <f t="shared" si="8"/>
        <v>5.6666666666666678E-2</v>
      </c>
      <c r="R95" s="2">
        <f t="shared" si="8"/>
        <v>3.3666666666666699E-2</v>
      </c>
      <c r="S95" s="2">
        <f t="shared" si="8"/>
        <v>0.19093369314825401</v>
      </c>
    </row>
    <row r="96" spans="1:19" x14ac:dyDescent="0.2">
      <c r="A96" s="33">
        <v>37530</v>
      </c>
      <c r="B96" s="1">
        <v>0.52361998367170803</v>
      </c>
      <c r="C96" s="1"/>
      <c r="D96" s="43">
        <v>0.56899999999999995</v>
      </c>
      <c r="E96" s="1">
        <v>0.55100000000000005</v>
      </c>
      <c r="F96" s="1">
        <v>0.51100000000000001</v>
      </c>
      <c r="G96" s="1"/>
      <c r="H96" s="1">
        <v>0.42620287713824201</v>
      </c>
      <c r="I96" s="1">
        <v>0.61199999999999999</v>
      </c>
      <c r="K96" s="26">
        <v>0.373</v>
      </c>
      <c r="M96" s="3">
        <f t="shared" si="5"/>
        <v>5.799999999999994E-2</v>
      </c>
      <c r="N96" s="3">
        <f t="shared" si="6"/>
        <v>4.0000000000000036E-2</v>
      </c>
      <c r="O96" s="3">
        <f t="shared" si="7"/>
        <v>0.18579712286175798</v>
      </c>
      <c r="P96" s="2"/>
      <c r="Q96" s="2">
        <f t="shared" si="8"/>
        <v>5.6999999999999974E-2</v>
      </c>
      <c r="R96" s="2">
        <f t="shared" si="8"/>
        <v>3.4333333333333362E-2</v>
      </c>
      <c r="S96" s="2">
        <f t="shared" si="8"/>
        <v>0.18974599565923964</v>
      </c>
    </row>
    <row r="97" spans="1:19" x14ac:dyDescent="0.2">
      <c r="A97" s="33">
        <v>37561</v>
      </c>
      <c r="B97" s="1">
        <v>0.51985343103589798</v>
      </c>
      <c r="C97" s="1"/>
      <c r="D97" s="43">
        <v>0.56299999999999994</v>
      </c>
      <c r="E97" s="1">
        <v>0.54700000000000004</v>
      </c>
      <c r="F97" s="1">
        <v>0.50600000000000001</v>
      </c>
      <c r="G97" s="1"/>
      <c r="H97" s="1">
        <v>0.42187979401363601</v>
      </c>
      <c r="I97" s="1">
        <v>0.61</v>
      </c>
      <c r="K97" s="26">
        <v>0.375</v>
      </c>
      <c r="M97" s="3">
        <f t="shared" si="5"/>
        <v>5.699999999999994E-2</v>
      </c>
      <c r="N97" s="3">
        <f t="shared" si="6"/>
        <v>4.1000000000000036E-2</v>
      </c>
      <c r="O97" s="3">
        <f t="shared" si="7"/>
        <v>0.18812020598636398</v>
      </c>
      <c r="P97" s="2"/>
      <c r="Q97" s="2">
        <f t="shared" si="8"/>
        <v>5.7333333333333271E-2</v>
      </c>
      <c r="R97" s="2">
        <f t="shared" si="8"/>
        <v>3.9333333333333366E-2</v>
      </c>
      <c r="S97" s="2">
        <f t="shared" si="8"/>
        <v>0.18774744239550997</v>
      </c>
    </row>
    <row r="98" spans="1:19" x14ac:dyDescent="0.2">
      <c r="A98" s="33">
        <v>37591</v>
      </c>
      <c r="B98" s="1">
        <v>0.52046316728112996</v>
      </c>
      <c r="C98" s="1"/>
      <c r="D98" s="43">
        <v>0.56599999999999995</v>
      </c>
      <c r="E98" s="1">
        <v>0.54600000000000004</v>
      </c>
      <c r="F98" s="1">
        <v>0.50900000000000001</v>
      </c>
      <c r="G98" s="1"/>
      <c r="H98" s="1">
        <v>0.421675001661592</v>
      </c>
      <c r="I98" s="1">
        <v>0.61099999999999999</v>
      </c>
      <c r="K98" s="26">
        <v>0.376</v>
      </c>
      <c r="M98" s="3">
        <f t="shared" si="5"/>
        <v>5.699999999999994E-2</v>
      </c>
      <c r="N98" s="3">
        <f t="shared" si="6"/>
        <v>3.7000000000000033E-2</v>
      </c>
      <c r="O98" s="3">
        <f t="shared" si="7"/>
        <v>0.18932499833840799</v>
      </c>
      <c r="P98" s="2"/>
      <c r="Q98" s="2">
        <f t="shared" si="8"/>
        <v>5.3999999999999972E-2</v>
      </c>
      <c r="R98" s="2">
        <f t="shared" si="8"/>
        <v>3.400000000000003E-2</v>
      </c>
      <c r="S98" s="2">
        <f t="shared" si="8"/>
        <v>0.18697485402782199</v>
      </c>
    </row>
    <row r="99" spans="1:19" x14ac:dyDescent="0.2">
      <c r="A99" s="33">
        <v>37622</v>
      </c>
      <c r="B99" s="1">
        <v>0.52123040564555201</v>
      </c>
      <c r="C99" s="1"/>
      <c r="D99" s="43">
        <v>0.56200000000000006</v>
      </c>
      <c r="E99" s="1">
        <v>0.53800000000000003</v>
      </c>
      <c r="F99" s="1">
        <v>0.51400000000000001</v>
      </c>
      <c r="G99" s="1"/>
      <c r="H99" s="1">
        <v>0.42652064224130598</v>
      </c>
      <c r="I99" s="1">
        <v>0.61</v>
      </c>
      <c r="K99" s="26">
        <v>0.375</v>
      </c>
      <c r="M99" s="3">
        <f t="shared" si="5"/>
        <v>4.8000000000000043E-2</v>
      </c>
      <c r="N99" s="3">
        <f t="shared" si="6"/>
        <v>2.4000000000000021E-2</v>
      </c>
      <c r="O99" s="3">
        <f t="shared" si="7"/>
        <v>0.18347935775869401</v>
      </c>
      <c r="P99" s="2"/>
      <c r="Q99" s="2">
        <f t="shared" si="8"/>
        <v>5.366666666666664E-2</v>
      </c>
      <c r="R99" s="2">
        <f t="shared" si="8"/>
        <v>3.5000000000000031E-2</v>
      </c>
      <c r="S99" s="2">
        <f t="shared" si="8"/>
        <v>0.18468329715589596</v>
      </c>
    </row>
    <row r="100" spans="1:19" x14ac:dyDescent="0.2">
      <c r="A100" s="33">
        <v>37653</v>
      </c>
      <c r="B100" s="1">
        <v>0.52335265991844504</v>
      </c>
      <c r="C100" s="1"/>
      <c r="D100" s="43">
        <v>0.56599999999999995</v>
      </c>
      <c r="E100" s="1">
        <v>0.55400000000000005</v>
      </c>
      <c r="F100" s="1">
        <v>0.51</v>
      </c>
      <c r="G100" s="1"/>
      <c r="H100" s="1">
        <v>0.42875446462941402</v>
      </c>
      <c r="I100" s="1">
        <v>0.61</v>
      </c>
      <c r="K100" s="26">
        <v>0.375</v>
      </c>
      <c r="M100" s="3">
        <f t="shared" si="5"/>
        <v>5.5999999999999939E-2</v>
      </c>
      <c r="N100" s="3">
        <f t="shared" si="6"/>
        <v>4.4000000000000039E-2</v>
      </c>
      <c r="O100" s="3">
        <f t="shared" si="7"/>
        <v>0.18124553537058596</v>
      </c>
      <c r="P100" s="2"/>
      <c r="Q100" s="2">
        <f t="shared" si="8"/>
        <v>5.4999999999999973E-2</v>
      </c>
      <c r="R100" s="2">
        <f t="shared" si="8"/>
        <v>3.6666666666666702E-2</v>
      </c>
      <c r="S100" s="2">
        <f t="shared" si="8"/>
        <v>0.18324728348696731</v>
      </c>
    </row>
    <row r="101" spans="1:19" x14ac:dyDescent="0.2">
      <c r="A101" s="33">
        <v>37681</v>
      </c>
      <c r="B101" s="1">
        <v>0.52162735275323002</v>
      </c>
      <c r="C101" s="1"/>
      <c r="D101" s="43">
        <v>0.56899999999999995</v>
      </c>
      <c r="E101" s="1">
        <v>0.55000000000000004</v>
      </c>
      <c r="F101" s="1">
        <v>0.50800000000000001</v>
      </c>
      <c r="G101" s="1"/>
      <c r="H101" s="1">
        <v>0.425983042668378</v>
      </c>
      <c r="I101" s="1">
        <v>0.61099999999999999</v>
      </c>
      <c r="K101" s="26">
        <v>0.376</v>
      </c>
      <c r="M101" s="3">
        <f t="shared" si="5"/>
        <v>6.0999999999999943E-2</v>
      </c>
      <c r="N101" s="3">
        <f t="shared" si="6"/>
        <v>4.2000000000000037E-2</v>
      </c>
      <c r="O101" s="3">
        <f t="shared" si="7"/>
        <v>0.18501695733162199</v>
      </c>
      <c r="P101" s="2"/>
      <c r="Q101" s="2">
        <f t="shared" si="8"/>
        <v>5.699999999999994E-2</v>
      </c>
      <c r="R101" s="2">
        <f t="shared" si="8"/>
        <v>4.2000000000000037E-2</v>
      </c>
      <c r="S101" s="2">
        <f t="shared" si="8"/>
        <v>0.18340293562016896</v>
      </c>
    </row>
    <row r="102" spans="1:19" x14ac:dyDescent="0.2">
      <c r="A102" s="33">
        <v>37712</v>
      </c>
      <c r="B102" s="1">
        <v>0.52038356748499004</v>
      </c>
      <c r="C102" s="1"/>
      <c r="D102" s="43">
        <v>0.56399999999999995</v>
      </c>
      <c r="E102" s="1">
        <v>0.55000000000000004</v>
      </c>
      <c r="F102" s="1">
        <v>0.51</v>
      </c>
      <c r="G102" s="1"/>
      <c r="H102" s="1">
        <v>0.426053685841701</v>
      </c>
      <c r="I102" s="1">
        <v>0.61</v>
      </c>
      <c r="K102" s="26">
        <v>0.376</v>
      </c>
      <c r="M102" s="3">
        <f t="shared" si="5"/>
        <v>5.3999999999999937E-2</v>
      </c>
      <c r="N102" s="3">
        <f t="shared" si="6"/>
        <v>4.0000000000000036E-2</v>
      </c>
      <c r="O102" s="3">
        <f t="shared" si="7"/>
        <v>0.18394631415829898</v>
      </c>
      <c r="P102" s="2"/>
      <c r="Q102" s="2">
        <f t="shared" si="8"/>
        <v>5.4666666666666641E-2</v>
      </c>
      <c r="R102" s="2">
        <f t="shared" si="8"/>
        <v>4.5666666666666668E-2</v>
      </c>
      <c r="S102" s="2">
        <f t="shared" si="8"/>
        <v>0.18203410458415734</v>
      </c>
    </row>
    <row r="103" spans="1:19" x14ac:dyDescent="0.2">
      <c r="A103" s="33">
        <v>37742</v>
      </c>
      <c r="B103" s="1">
        <v>0.52155524911780105</v>
      </c>
      <c r="C103" s="1"/>
      <c r="D103" s="43">
        <v>0.55700000000000005</v>
      </c>
      <c r="E103" s="1">
        <v>0.56299999999999994</v>
      </c>
      <c r="F103" s="1">
        <v>0.50800000000000001</v>
      </c>
      <c r="G103" s="1"/>
      <c r="H103" s="1">
        <v>0.43086095773744898</v>
      </c>
      <c r="I103" s="1">
        <v>0.60799999999999998</v>
      </c>
      <c r="K103" s="26">
        <v>0.377</v>
      </c>
      <c r="M103" s="3">
        <f t="shared" si="5"/>
        <v>4.9000000000000044E-2</v>
      </c>
      <c r="N103" s="3">
        <f t="shared" si="6"/>
        <v>5.4999999999999938E-2</v>
      </c>
      <c r="O103" s="3">
        <f t="shared" si="7"/>
        <v>0.17713904226255101</v>
      </c>
      <c r="P103" s="2"/>
      <c r="Q103" s="2">
        <f t="shared" si="8"/>
        <v>5.2333333333333308E-2</v>
      </c>
      <c r="R103" s="2">
        <f t="shared" si="8"/>
        <v>4.7000000000000007E-2</v>
      </c>
      <c r="S103" s="2">
        <f t="shared" si="8"/>
        <v>0.18196996826349868</v>
      </c>
    </row>
    <row r="104" spans="1:19" x14ac:dyDescent="0.2">
      <c r="A104" s="33">
        <v>37773</v>
      </c>
      <c r="B104" s="1">
        <v>0.52229268588024602</v>
      </c>
      <c r="C104" s="1"/>
      <c r="D104" s="43">
        <v>0.56399999999999995</v>
      </c>
      <c r="E104" s="1">
        <v>0.55600000000000005</v>
      </c>
      <c r="F104" s="1">
        <v>0.51</v>
      </c>
      <c r="G104" s="1"/>
      <c r="H104" s="1">
        <v>0.42617545163035397</v>
      </c>
      <c r="I104" s="1">
        <v>0.61099999999999999</v>
      </c>
      <c r="K104" s="26">
        <v>0.377</v>
      </c>
      <c r="M104" s="3">
        <f t="shared" si="5"/>
        <v>5.3999999999999937E-2</v>
      </c>
      <c r="N104" s="3">
        <f t="shared" si="6"/>
        <v>4.6000000000000041E-2</v>
      </c>
      <c r="O104" s="3">
        <f t="shared" si="7"/>
        <v>0.18482454836964601</v>
      </c>
      <c r="P104" s="2"/>
      <c r="Q104" s="2">
        <f t="shared" si="8"/>
        <v>5.1333333333333342E-2</v>
      </c>
      <c r="R104" s="2">
        <f t="shared" si="8"/>
        <v>4.4000000000000004E-2</v>
      </c>
      <c r="S104" s="2">
        <f t="shared" si="8"/>
        <v>0.18154280310628565</v>
      </c>
    </row>
    <row r="105" spans="1:19" x14ac:dyDescent="0.2">
      <c r="A105" s="33">
        <v>37803</v>
      </c>
      <c r="B105" s="1">
        <v>0.52016411235480997</v>
      </c>
      <c r="C105" s="1"/>
      <c r="D105" s="43">
        <v>0.56200000000000006</v>
      </c>
      <c r="E105" s="1">
        <v>0.54200000000000004</v>
      </c>
      <c r="F105" s="1">
        <v>0.51100000000000001</v>
      </c>
      <c r="G105" s="1"/>
      <c r="H105" s="1">
        <v>0.42533518131334003</v>
      </c>
      <c r="I105" s="1">
        <v>0.60799999999999998</v>
      </c>
      <c r="K105" s="26">
        <v>0.379</v>
      </c>
      <c r="M105" s="3">
        <f t="shared" si="5"/>
        <v>5.1000000000000045E-2</v>
      </c>
      <c r="N105" s="3">
        <f t="shared" si="6"/>
        <v>3.1000000000000028E-2</v>
      </c>
      <c r="O105" s="3">
        <f t="shared" si="7"/>
        <v>0.18266481868665996</v>
      </c>
      <c r="P105" s="2"/>
      <c r="Q105" s="2">
        <f t="shared" si="8"/>
        <v>5.366666666666664E-2</v>
      </c>
      <c r="R105" s="2">
        <f t="shared" si="8"/>
        <v>3.9666666666666704E-2</v>
      </c>
      <c r="S105" s="2">
        <f t="shared" si="8"/>
        <v>0.18404374198323162</v>
      </c>
    </row>
    <row r="106" spans="1:19" x14ac:dyDescent="0.2">
      <c r="A106" s="33">
        <v>37834</v>
      </c>
      <c r="B106" s="1">
        <v>0.52261678699432301</v>
      </c>
      <c r="C106" s="1"/>
      <c r="D106" s="43">
        <v>0.56799999999999995</v>
      </c>
      <c r="E106" s="1">
        <v>0.55400000000000005</v>
      </c>
      <c r="F106" s="1">
        <v>0.51200000000000001</v>
      </c>
      <c r="G106" s="1"/>
      <c r="H106" s="1">
        <v>0.42735814110661102</v>
      </c>
      <c r="I106" s="1">
        <v>0.61199999999999999</v>
      </c>
      <c r="K106" s="26">
        <v>0.379</v>
      </c>
      <c r="M106" s="3">
        <f t="shared" si="5"/>
        <v>5.5999999999999939E-2</v>
      </c>
      <c r="N106" s="3">
        <f t="shared" si="6"/>
        <v>4.2000000000000037E-2</v>
      </c>
      <c r="O106" s="3">
        <f t="shared" si="7"/>
        <v>0.18464185889338897</v>
      </c>
      <c r="P106" s="2"/>
      <c r="Q106" s="2">
        <f t="shared" si="8"/>
        <v>5.2000000000000011E-2</v>
      </c>
      <c r="R106" s="2">
        <f t="shared" si="8"/>
        <v>3.9333333333333366E-2</v>
      </c>
      <c r="S106" s="2">
        <f t="shared" si="8"/>
        <v>0.18517736696806164</v>
      </c>
    </row>
    <row r="107" spans="1:19" x14ac:dyDescent="0.2">
      <c r="A107" s="33">
        <v>37865</v>
      </c>
      <c r="B107" s="1">
        <v>0.51850088863235999</v>
      </c>
      <c r="C107" s="1"/>
      <c r="D107" s="43">
        <v>0.55600000000000005</v>
      </c>
      <c r="E107" s="1">
        <v>0.55200000000000005</v>
      </c>
      <c r="F107" s="1">
        <v>0.50700000000000001</v>
      </c>
      <c r="G107" s="1"/>
      <c r="H107" s="1">
        <v>0.41977457667586399</v>
      </c>
      <c r="I107" s="1">
        <v>0.60799999999999998</v>
      </c>
      <c r="K107" s="26">
        <v>0.38</v>
      </c>
      <c r="M107" s="3">
        <f t="shared" si="5"/>
        <v>4.9000000000000044E-2</v>
      </c>
      <c r="N107" s="3">
        <f t="shared" si="6"/>
        <v>4.500000000000004E-2</v>
      </c>
      <c r="O107" s="3">
        <f t="shared" si="7"/>
        <v>0.188225423324136</v>
      </c>
      <c r="P107" s="2"/>
      <c r="Q107" s="2">
        <f t="shared" si="8"/>
        <v>5.000000000000001E-2</v>
      </c>
      <c r="R107" s="2">
        <f t="shared" si="8"/>
        <v>4.2666666666666707E-2</v>
      </c>
      <c r="S107" s="2">
        <f t="shared" si="8"/>
        <v>0.18322502079659997</v>
      </c>
    </row>
    <row r="108" spans="1:19" x14ac:dyDescent="0.2">
      <c r="A108" s="33">
        <v>37895</v>
      </c>
      <c r="B108" s="1">
        <v>0.52396198251120396</v>
      </c>
      <c r="C108" s="1"/>
      <c r="D108" s="43">
        <v>0.55700000000000005</v>
      </c>
      <c r="E108" s="1">
        <v>0.55300000000000005</v>
      </c>
      <c r="F108" s="1">
        <v>0.51200000000000001</v>
      </c>
      <c r="G108" s="1"/>
      <c r="H108" s="1">
        <v>0.43119221982772499</v>
      </c>
      <c r="I108" s="1">
        <v>0.60799999999999998</v>
      </c>
      <c r="K108" s="26">
        <v>0.379</v>
      </c>
      <c r="M108" s="3">
        <f t="shared" si="5"/>
        <v>4.500000000000004E-2</v>
      </c>
      <c r="N108" s="3">
        <f t="shared" si="6"/>
        <v>4.1000000000000036E-2</v>
      </c>
      <c r="O108" s="3">
        <f t="shared" si="7"/>
        <v>0.176807780172275</v>
      </c>
      <c r="P108" s="2"/>
      <c r="Q108" s="2">
        <f t="shared" si="8"/>
        <v>5.2333333333333343E-2</v>
      </c>
      <c r="R108" s="2">
        <f t="shared" si="8"/>
        <v>4.6333333333333372E-2</v>
      </c>
      <c r="S108" s="2">
        <f t="shared" si="8"/>
        <v>0.18384159315621532</v>
      </c>
    </row>
    <row r="109" spans="1:19" x14ac:dyDescent="0.2">
      <c r="A109" s="33">
        <v>37926</v>
      </c>
      <c r="B109" s="1">
        <v>0.52076638231551198</v>
      </c>
      <c r="C109" s="1"/>
      <c r="D109" s="43">
        <v>0.56699999999999995</v>
      </c>
      <c r="E109" s="1">
        <v>0.55700000000000005</v>
      </c>
      <c r="F109" s="1">
        <v>0.504</v>
      </c>
      <c r="G109" s="1"/>
      <c r="H109" s="1">
        <v>0.42350842402776501</v>
      </c>
      <c r="I109" s="1">
        <v>0.61</v>
      </c>
      <c r="K109" s="26">
        <v>0.377</v>
      </c>
      <c r="M109" s="3">
        <f t="shared" si="5"/>
        <v>6.2999999999999945E-2</v>
      </c>
      <c r="N109" s="3">
        <f t="shared" si="6"/>
        <v>5.3000000000000047E-2</v>
      </c>
      <c r="O109" s="3">
        <f t="shared" si="7"/>
        <v>0.18649157597223498</v>
      </c>
      <c r="P109" s="2"/>
      <c r="Q109" s="2">
        <f t="shared" si="8"/>
        <v>5.1666666666666673E-2</v>
      </c>
      <c r="R109" s="2">
        <f t="shared" si="8"/>
        <v>4.7666666666666711E-2</v>
      </c>
      <c r="S109" s="2">
        <f t="shared" si="8"/>
        <v>0.18098529941962629</v>
      </c>
    </row>
    <row r="110" spans="1:19" x14ac:dyDescent="0.2">
      <c r="A110" s="33">
        <v>37956</v>
      </c>
      <c r="B110" s="1">
        <v>0.52059756487267295</v>
      </c>
      <c r="C110" s="1"/>
      <c r="D110" s="43">
        <v>0.55700000000000005</v>
      </c>
      <c r="E110" s="1">
        <v>0.55900000000000005</v>
      </c>
      <c r="F110" s="1">
        <v>0.51</v>
      </c>
      <c r="G110" s="1"/>
      <c r="H110" s="1">
        <v>0.427343457885631</v>
      </c>
      <c r="I110" s="1">
        <v>0.60699999999999998</v>
      </c>
      <c r="K110" s="26">
        <v>0.378</v>
      </c>
      <c r="M110" s="3">
        <f t="shared" si="5"/>
        <v>4.7000000000000042E-2</v>
      </c>
      <c r="N110" s="3">
        <f t="shared" si="6"/>
        <v>4.9000000000000044E-2</v>
      </c>
      <c r="O110" s="3">
        <f t="shared" si="7"/>
        <v>0.17965654211436899</v>
      </c>
      <c r="P110" s="2"/>
      <c r="Q110" s="2">
        <f t="shared" si="8"/>
        <v>5.7999999999999975E-2</v>
      </c>
      <c r="R110" s="2">
        <f t="shared" si="8"/>
        <v>5.4666666666666676E-2</v>
      </c>
      <c r="S110" s="2">
        <f t="shared" si="8"/>
        <v>0.18531859595872599</v>
      </c>
    </row>
    <row r="111" spans="1:19" x14ac:dyDescent="0.2">
      <c r="A111" s="33">
        <v>37987</v>
      </c>
      <c r="B111" s="1">
        <v>0.51742174204934999</v>
      </c>
      <c r="C111" s="1"/>
      <c r="D111" s="43">
        <v>0.56599999999999995</v>
      </c>
      <c r="E111" s="1">
        <v>0.56399999999999995</v>
      </c>
      <c r="F111" s="1">
        <v>0.502</v>
      </c>
      <c r="G111" s="1"/>
      <c r="H111" s="1">
        <v>0.42019233021042601</v>
      </c>
      <c r="I111" s="1">
        <v>0.61</v>
      </c>
      <c r="K111" s="26">
        <v>0.377</v>
      </c>
      <c r="M111" s="3">
        <f t="shared" si="5"/>
        <v>6.3999999999999946E-2</v>
      </c>
      <c r="N111" s="3">
        <f t="shared" si="6"/>
        <v>6.1999999999999944E-2</v>
      </c>
      <c r="O111" s="3">
        <f t="shared" si="7"/>
        <v>0.18980766978957397</v>
      </c>
      <c r="P111" s="2"/>
      <c r="Q111" s="2">
        <f t="shared" si="8"/>
        <v>5.5333333333333311E-2</v>
      </c>
      <c r="R111" s="2">
        <f t="shared" si="8"/>
        <v>5.0333333333333341E-2</v>
      </c>
      <c r="S111" s="2">
        <f t="shared" si="8"/>
        <v>0.18404039353956461</v>
      </c>
    </row>
    <row r="112" spans="1:19" x14ac:dyDescent="0.2">
      <c r="A112" s="33">
        <v>38018</v>
      </c>
      <c r="B112" s="1">
        <v>0.51823762075812696</v>
      </c>
      <c r="C112" s="1"/>
      <c r="D112" s="43">
        <v>0.56299999999999994</v>
      </c>
      <c r="E112" s="1">
        <v>0.54800000000000004</v>
      </c>
      <c r="F112" s="1">
        <v>0.50800000000000001</v>
      </c>
      <c r="G112" s="1"/>
      <c r="H112" s="1">
        <v>0.42334303128524903</v>
      </c>
      <c r="I112" s="1">
        <v>0.60599999999999998</v>
      </c>
      <c r="K112" s="26">
        <v>0.377</v>
      </c>
      <c r="M112" s="3">
        <f t="shared" si="5"/>
        <v>5.4999999999999938E-2</v>
      </c>
      <c r="N112" s="3">
        <f t="shared" si="6"/>
        <v>4.0000000000000036E-2</v>
      </c>
      <c r="O112" s="3">
        <f t="shared" si="7"/>
        <v>0.18265696871475096</v>
      </c>
      <c r="P112" s="2"/>
      <c r="Q112" s="2">
        <f t="shared" si="8"/>
        <v>5.699999999999994E-2</v>
      </c>
      <c r="R112" s="2">
        <f t="shared" si="8"/>
        <v>4.4333333333333336E-2</v>
      </c>
      <c r="S112" s="2">
        <f t="shared" si="8"/>
        <v>0.18493342851216732</v>
      </c>
    </row>
    <row r="113" spans="1:19" x14ac:dyDescent="0.2">
      <c r="A113" s="33">
        <v>38047</v>
      </c>
      <c r="B113" s="1">
        <v>0.51943732074487003</v>
      </c>
      <c r="C113" s="1"/>
      <c r="D113" s="43">
        <v>0.56299999999999994</v>
      </c>
      <c r="E113" s="1">
        <v>0.54200000000000004</v>
      </c>
      <c r="F113" s="1">
        <v>0.51100000000000001</v>
      </c>
      <c r="G113" s="1"/>
      <c r="H113" s="1">
        <v>0.42566435296782301</v>
      </c>
      <c r="I113" s="1">
        <v>0.60799999999999998</v>
      </c>
      <c r="K113" s="26">
        <v>0.378</v>
      </c>
      <c r="M113" s="3">
        <f t="shared" si="5"/>
        <v>5.1999999999999935E-2</v>
      </c>
      <c r="N113" s="3">
        <f t="shared" si="6"/>
        <v>3.1000000000000028E-2</v>
      </c>
      <c r="O113" s="3">
        <f t="shared" si="7"/>
        <v>0.18233564703217697</v>
      </c>
      <c r="P113" s="2"/>
      <c r="Q113" s="2">
        <f t="shared" si="8"/>
        <v>5.4666666666666607E-2</v>
      </c>
      <c r="R113" s="2">
        <f t="shared" si="8"/>
        <v>3.8000000000000034E-2</v>
      </c>
      <c r="S113" s="2">
        <f t="shared" si="8"/>
        <v>0.18283024398553163</v>
      </c>
    </row>
    <row r="114" spans="1:19" x14ac:dyDescent="0.2">
      <c r="A114" s="33">
        <v>38078</v>
      </c>
      <c r="B114" s="1">
        <v>0.51728549400253998</v>
      </c>
      <c r="C114" s="1"/>
      <c r="D114" s="43">
        <v>0.56399999999999995</v>
      </c>
      <c r="E114" s="1">
        <v>0.55000000000000004</v>
      </c>
      <c r="F114" s="1">
        <v>0.50700000000000001</v>
      </c>
      <c r="G114" s="1"/>
      <c r="H114" s="1">
        <v>0.42350188379033299</v>
      </c>
      <c r="I114" s="1">
        <v>0.60699999999999998</v>
      </c>
      <c r="K114" s="26">
        <v>0.377</v>
      </c>
      <c r="M114" s="3">
        <f t="shared" si="5"/>
        <v>5.699999999999994E-2</v>
      </c>
      <c r="N114" s="3">
        <f t="shared" si="6"/>
        <v>4.3000000000000038E-2</v>
      </c>
      <c r="O114" s="3">
        <f t="shared" si="7"/>
        <v>0.18349811620966699</v>
      </c>
      <c r="P114" s="2"/>
      <c r="Q114" s="2">
        <f t="shared" si="8"/>
        <v>5.799999999999994E-2</v>
      </c>
      <c r="R114" s="2">
        <f t="shared" si="8"/>
        <v>3.3000000000000029E-2</v>
      </c>
      <c r="S114" s="2">
        <f t="shared" si="8"/>
        <v>0.18436358127082567</v>
      </c>
    </row>
    <row r="115" spans="1:19" x14ac:dyDescent="0.2">
      <c r="A115" s="33">
        <v>38108</v>
      </c>
      <c r="B115" s="1">
        <v>0.51892117400425897</v>
      </c>
      <c r="C115" s="1"/>
      <c r="D115" s="43">
        <v>0.57399999999999995</v>
      </c>
      <c r="E115" s="1">
        <v>0.53400000000000003</v>
      </c>
      <c r="F115" s="1">
        <v>0.50900000000000001</v>
      </c>
      <c r="G115" s="1"/>
      <c r="H115" s="1">
        <v>0.42274301942936698</v>
      </c>
      <c r="I115" s="1">
        <v>0.61</v>
      </c>
      <c r="K115" s="26">
        <v>0.377</v>
      </c>
      <c r="M115" s="3">
        <f t="shared" si="5"/>
        <v>6.4999999999999947E-2</v>
      </c>
      <c r="N115" s="3">
        <f t="shared" si="6"/>
        <v>2.5000000000000022E-2</v>
      </c>
      <c r="O115" s="3">
        <f t="shared" si="7"/>
        <v>0.187256980570633</v>
      </c>
      <c r="P115" s="2"/>
      <c r="Q115" s="2">
        <f t="shared" si="8"/>
        <v>5.7666666666666609E-2</v>
      </c>
      <c r="R115" s="2">
        <f t="shared" si="8"/>
        <v>3.3000000000000029E-2</v>
      </c>
      <c r="S115" s="2">
        <f t="shared" si="8"/>
        <v>0.18566834708537763</v>
      </c>
    </row>
    <row r="116" spans="1:19" x14ac:dyDescent="0.2">
      <c r="A116" s="33">
        <v>38139</v>
      </c>
      <c r="B116" s="1">
        <v>0.52622995878243195</v>
      </c>
      <c r="C116" s="1"/>
      <c r="D116" s="43">
        <v>0.56599999999999995</v>
      </c>
      <c r="E116" s="1">
        <v>0.54600000000000004</v>
      </c>
      <c r="F116" s="1">
        <v>0.51500000000000001</v>
      </c>
      <c r="G116" s="1"/>
      <c r="H116" s="1">
        <v>0.42875005552416701</v>
      </c>
      <c r="I116" s="1">
        <v>0.61499999999999999</v>
      </c>
      <c r="K116" s="26">
        <v>0.376</v>
      </c>
      <c r="M116" s="3">
        <f t="shared" si="5"/>
        <v>5.0999999999999934E-2</v>
      </c>
      <c r="N116" s="3">
        <f t="shared" si="6"/>
        <v>3.1000000000000028E-2</v>
      </c>
      <c r="O116" s="3">
        <f t="shared" si="7"/>
        <v>0.18624994447583298</v>
      </c>
      <c r="P116" s="2"/>
      <c r="Q116" s="2">
        <f t="shared" si="8"/>
        <v>5.6333333333333312E-2</v>
      </c>
      <c r="R116" s="2">
        <f t="shared" si="8"/>
        <v>3.0333333333333361E-2</v>
      </c>
      <c r="S116" s="2">
        <f t="shared" si="8"/>
        <v>0.18781098124043169</v>
      </c>
    </row>
    <row r="117" spans="1:19" x14ac:dyDescent="0.2">
      <c r="A117" s="33">
        <v>38169</v>
      </c>
      <c r="B117" s="1">
        <v>0.51990718256174095</v>
      </c>
      <c r="C117" s="1"/>
      <c r="D117" s="43">
        <v>0.56200000000000006</v>
      </c>
      <c r="E117" s="1">
        <v>0.54400000000000004</v>
      </c>
      <c r="F117" s="1">
        <v>0.50900000000000001</v>
      </c>
      <c r="G117" s="1"/>
      <c r="H117" s="1">
        <v>0.42107398132517099</v>
      </c>
      <c r="I117" s="1">
        <v>0.61099999999999999</v>
      </c>
      <c r="K117" s="26">
        <v>0.375</v>
      </c>
      <c r="M117" s="3">
        <f t="shared" si="5"/>
        <v>5.3000000000000047E-2</v>
      </c>
      <c r="N117" s="3">
        <f t="shared" si="6"/>
        <v>3.5000000000000031E-2</v>
      </c>
      <c r="O117" s="3">
        <f t="shared" si="7"/>
        <v>0.189926018674829</v>
      </c>
      <c r="P117" s="2"/>
      <c r="Q117" s="2">
        <f t="shared" si="8"/>
        <v>5.2666666666666674E-2</v>
      </c>
      <c r="R117" s="2">
        <f t="shared" si="8"/>
        <v>3.2000000000000028E-2</v>
      </c>
      <c r="S117" s="2">
        <f t="shared" si="8"/>
        <v>0.18686906811879531</v>
      </c>
    </row>
    <row r="118" spans="1:19" x14ac:dyDescent="0.2">
      <c r="A118" s="33">
        <v>38200</v>
      </c>
      <c r="B118" s="1">
        <v>0.51676792177687902</v>
      </c>
      <c r="C118" s="1"/>
      <c r="D118" s="43">
        <v>0.56100000000000005</v>
      </c>
      <c r="E118" s="1">
        <v>0.53700000000000003</v>
      </c>
      <c r="F118" s="1">
        <v>0.50700000000000001</v>
      </c>
      <c r="G118" s="1"/>
      <c r="H118" s="1">
        <v>0.42156875879427602</v>
      </c>
      <c r="I118" s="1">
        <v>0.60599999999999998</v>
      </c>
      <c r="K118" s="26">
        <v>0.376</v>
      </c>
      <c r="M118" s="3">
        <f t="shared" si="5"/>
        <v>5.4000000000000048E-2</v>
      </c>
      <c r="N118" s="3">
        <f t="shared" si="6"/>
        <v>3.0000000000000027E-2</v>
      </c>
      <c r="O118" s="3">
        <f t="shared" si="7"/>
        <v>0.18443124120572396</v>
      </c>
      <c r="P118" s="2"/>
      <c r="Q118" s="2">
        <f t="shared" si="8"/>
        <v>5.3333333333333344E-2</v>
      </c>
      <c r="R118" s="2">
        <f t="shared" si="8"/>
        <v>3.0666666666666693E-2</v>
      </c>
      <c r="S118" s="2">
        <f t="shared" si="8"/>
        <v>0.18475708908107266</v>
      </c>
    </row>
    <row r="119" spans="1:19" x14ac:dyDescent="0.2">
      <c r="A119" s="33">
        <v>38231</v>
      </c>
      <c r="B119" s="1">
        <v>0.524293384259091</v>
      </c>
      <c r="C119" s="1"/>
      <c r="D119" s="43">
        <v>0.56599999999999995</v>
      </c>
      <c r="E119" s="1">
        <v>0.54</v>
      </c>
      <c r="F119" s="1">
        <v>0.51300000000000001</v>
      </c>
      <c r="G119" s="1"/>
      <c r="H119" s="1">
        <v>0.43008599263733499</v>
      </c>
      <c r="I119" s="1">
        <v>0.61</v>
      </c>
      <c r="K119" s="26">
        <v>0.377</v>
      </c>
      <c r="M119" s="3">
        <f t="shared" si="5"/>
        <v>5.2999999999999936E-2</v>
      </c>
      <c r="N119" s="3">
        <f t="shared" si="6"/>
        <v>2.7000000000000024E-2</v>
      </c>
      <c r="O119" s="3">
        <f t="shared" si="7"/>
        <v>0.179914007362665</v>
      </c>
      <c r="P119" s="2"/>
      <c r="Q119" s="2">
        <f t="shared" si="8"/>
        <v>5.433333333333331E-2</v>
      </c>
      <c r="R119" s="2">
        <f t="shared" si="8"/>
        <v>3.3000000000000029E-2</v>
      </c>
      <c r="S119" s="2">
        <f t="shared" si="8"/>
        <v>0.18234421371986664</v>
      </c>
    </row>
    <row r="120" spans="1:19" x14ac:dyDescent="0.2">
      <c r="A120" s="33">
        <v>38261</v>
      </c>
      <c r="B120" s="1">
        <v>0.52061587624360695</v>
      </c>
      <c r="C120" s="1"/>
      <c r="D120" s="43">
        <v>0.56399999999999995</v>
      </c>
      <c r="E120" s="1">
        <v>0.55000000000000004</v>
      </c>
      <c r="F120" s="1">
        <v>0.50800000000000001</v>
      </c>
      <c r="G120" s="1"/>
      <c r="H120" s="1">
        <v>0.42531260740878901</v>
      </c>
      <c r="I120" s="1">
        <v>0.60799999999999998</v>
      </c>
      <c r="K120" s="26">
        <v>0.377</v>
      </c>
      <c r="M120" s="3">
        <f t="shared" si="5"/>
        <v>5.5999999999999939E-2</v>
      </c>
      <c r="N120" s="3">
        <f t="shared" si="6"/>
        <v>4.2000000000000037E-2</v>
      </c>
      <c r="O120" s="3">
        <f t="shared" si="7"/>
        <v>0.18268739259121097</v>
      </c>
      <c r="P120" s="2"/>
      <c r="Q120" s="2">
        <f t="shared" si="8"/>
        <v>5.699999999999994E-2</v>
      </c>
      <c r="R120" s="2">
        <f t="shared" si="8"/>
        <v>3.5333333333333362E-2</v>
      </c>
      <c r="S120" s="2">
        <f t="shared" si="8"/>
        <v>0.1841837379167163</v>
      </c>
    </row>
    <row r="121" spans="1:19" x14ac:dyDescent="0.2">
      <c r="A121" s="33">
        <v>38292</v>
      </c>
      <c r="B121" s="1">
        <v>0.518814090319489</v>
      </c>
      <c r="C121" s="1"/>
      <c r="D121" s="43">
        <v>0.56799999999999995</v>
      </c>
      <c r="E121" s="1">
        <v>0.54300000000000004</v>
      </c>
      <c r="F121" s="1">
        <v>0.50600000000000001</v>
      </c>
      <c r="G121" s="1"/>
      <c r="H121" s="1">
        <v>0.42005018620372703</v>
      </c>
      <c r="I121" s="1">
        <v>0.61</v>
      </c>
      <c r="K121" s="26">
        <v>0.375</v>
      </c>
      <c r="M121" s="3">
        <f t="shared" si="5"/>
        <v>6.1999999999999944E-2</v>
      </c>
      <c r="N121" s="3">
        <f t="shared" si="6"/>
        <v>3.7000000000000033E-2</v>
      </c>
      <c r="O121" s="3">
        <f t="shared" si="7"/>
        <v>0.18994981379627296</v>
      </c>
      <c r="P121" s="2"/>
      <c r="Q121" s="2">
        <f t="shared" si="8"/>
        <v>5.9999999999999942E-2</v>
      </c>
      <c r="R121" s="2">
        <f t="shared" si="8"/>
        <v>3.7666666666666702E-2</v>
      </c>
      <c r="S121" s="2">
        <f t="shared" si="8"/>
        <v>0.18505500806462463</v>
      </c>
    </row>
    <row r="122" spans="1:19" x14ac:dyDescent="0.2">
      <c r="A122" s="33">
        <v>38322</v>
      </c>
      <c r="B122" s="1">
        <v>0.51861925941046905</v>
      </c>
      <c r="C122" s="1"/>
      <c r="D122" s="43">
        <v>0.56899999999999995</v>
      </c>
      <c r="E122" s="1">
        <v>0.54100000000000004</v>
      </c>
      <c r="F122" s="1">
        <v>0.50700000000000001</v>
      </c>
      <c r="G122" s="1"/>
      <c r="H122" s="1">
        <v>0.42447218219360999</v>
      </c>
      <c r="I122" s="1">
        <v>0.60699999999999998</v>
      </c>
      <c r="K122" s="26">
        <v>0.376</v>
      </c>
      <c r="M122" s="3">
        <f t="shared" si="5"/>
        <v>6.1999999999999944E-2</v>
      </c>
      <c r="N122" s="3">
        <f t="shared" si="6"/>
        <v>3.400000000000003E-2</v>
      </c>
      <c r="O122" s="3">
        <f t="shared" si="7"/>
        <v>0.18252781780638999</v>
      </c>
      <c r="P122" s="2"/>
      <c r="Q122" s="2">
        <f t="shared" si="8"/>
        <v>6.3333333333333283E-2</v>
      </c>
      <c r="R122" s="2">
        <f t="shared" si="8"/>
        <v>3.7333333333333364E-2</v>
      </c>
      <c r="S122" s="2">
        <f t="shared" si="8"/>
        <v>0.18560343240920862</v>
      </c>
    </row>
    <row r="123" spans="1:19" x14ac:dyDescent="0.2">
      <c r="A123" s="33">
        <v>38353</v>
      </c>
      <c r="B123" s="1">
        <v>0.51553166594620203</v>
      </c>
      <c r="C123" s="1"/>
      <c r="D123" s="43">
        <v>0.56899999999999995</v>
      </c>
      <c r="E123" s="1">
        <v>0.54400000000000004</v>
      </c>
      <c r="F123" s="1">
        <v>0.503</v>
      </c>
      <c r="G123" s="1"/>
      <c r="H123" s="1">
        <v>0.42066733437503701</v>
      </c>
      <c r="I123" s="1">
        <v>0.60499999999999998</v>
      </c>
      <c r="K123" s="26">
        <v>0.376</v>
      </c>
      <c r="M123" s="3">
        <f t="shared" si="5"/>
        <v>6.5999999999999948E-2</v>
      </c>
      <c r="N123" s="3">
        <f t="shared" si="6"/>
        <v>4.1000000000000036E-2</v>
      </c>
      <c r="O123" s="3">
        <f t="shared" si="7"/>
        <v>0.18433266562496298</v>
      </c>
      <c r="P123" s="2"/>
      <c r="Q123" s="2">
        <f t="shared" si="8"/>
        <v>6.2333333333333275E-2</v>
      </c>
      <c r="R123" s="2">
        <f t="shared" si="8"/>
        <v>4.1333333333333368E-2</v>
      </c>
      <c r="S123" s="2">
        <f t="shared" si="8"/>
        <v>0.18624580682154698</v>
      </c>
    </row>
    <row r="124" spans="1:19" x14ac:dyDescent="0.2">
      <c r="A124" s="33">
        <v>38384</v>
      </c>
      <c r="B124" s="1">
        <v>0.51860429286631204</v>
      </c>
      <c r="C124" s="1"/>
      <c r="D124" s="43">
        <v>0.56499999999999995</v>
      </c>
      <c r="E124" s="1">
        <v>0.55500000000000005</v>
      </c>
      <c r="F124" s="1">
        <v>0.50600000000000001</v>
      </c>
      <c r="G124" s="1"/>
      <c r="H124" s="1">
        <v>0.41912306296671198</v>
      </c>
      <c r="I124" s="1">
        <v>0.61099999999999999</v>
      </c>
      <c r="K124" s="26">
        <v>0.376</v>
      </c>
      <c r="M124" s="3">
        <f t="shared" si="5"/>
        <v>5.8999999999999941E-2</v>
      </c>
      <c r="N124" s="3">
        <f t="shared" si="6"/>
        <v>4.9000000000000044E-2</v>
      </c>
      <c r="O124" s="3">
        <f t="shared" si="7"/>
        <v>0.19187693703328801</v>
      </c>
      <c r="P124" s="2"/>
      <c r="Q124" s="2">
        <f t="shared" si="8"/>
        <v>6.2666666666666607E-2</v>
      </c>
      <c r="R124" s="2">
        <f t="shared" si="8"/>
        <v>4.1333333333333368E-2</v>
      </c>
      <c r="S124" s="2">
        <f t="shared" si="8"/>
        <v>0.18814135006672331</v>
      </c>
    </row>
    <row r="125" spans="1:19" x14ac:dyDescent="0.2">
      <c r="A125" s="33">
        <v>38412</v>
      </c>
      <c r="B125" s="1">
        <v>0.52011375348289401</v>
      </c>
      <c r="C125" s="1"/>
      <c r="D125" s="43">
        <v>0.57299999999999995</v>
      </c>
      <c r="E125" s="1">
        <v>0.54400000000000004</v>
      </c>
      <c r="F125" s="1">
        <v>0.51</v>
      </c>
      <c r="G125" s="1"/>
      <c r="H125" s="1">
        <v>0.42378555245808103</v>
      </c>
      <c r="I125" s="1">
        <v>0.61199999999999999</v>
      </c>
      <c r="K125" s="26">
        <v>0.376</v>
      </c>
      <c r="M125" s="3">
        <f t="shared" si="5"/>
        <v>6.2999999999999945E-2</v>
      </c>
      <c r="N125" s="3">
        <f t="shared" si="6"/>
        <v>3.400000000000003E-2</v>
      </c>
      <c r="O125" s="3">
        <f t="shared" si="7"/>
        <v>0.18821444754191896</v>
      </c>
      <c r="P125" s="2"/>
      <c r="Q125" s="2">
        <f t="shared" si="8"/>
        <v>6.1333333333333274E-2</v>
      </c>
      <c r="R125" s="2">
        <f t="shared" si="8"/>
        <v>4.0333333333333367E-2</v>
      </c>
      <c r="S125" s="2">
        <f t="shared" si="8"/>
        <v>0.1884563413266023</v>
      </c>
    </row>
    <row r="126" spans="1:19" x14ac:dyDescent="0.2">
      <c r="A126" s="33">
        <v>38443</v>
      </c>
      <c r="B126" s="1">
        <v>0.51408336144299105</v>
      </c>
      <c r="C126" s="1"/>
      <c r="D126" s="43">
        <v>0.56499999999999995</v>
      </c>
      <c r="E126" s="1">
        <v>0.54100000000000004</v>
      </c>
      <c r="F126" s="1">
        <v>0.503</v>
      </c>
      <c r="G126" s="1"/>
      <c r="H126" s="1">
        <v>0.41972236059540002</v>
      </c>
      <c r="I126" s="1">
        <v>0.60499999999999998</v>
      </c>
      <c r="K126" s="26">
        <v>0.373</v>
      </c>
      <c r="M126" s="3">
        <f t="shared" si="5"/>
        <v>6.1999999999999944E-2</v>
      </c>
      <c r="N126" s="3">
        <f t="shared" si="6"/>
        <v>3.8000000000000034E-2</v>
      </c>
      <c r="O126" s="3">
        <f t="shared" si="7"/>
        <v>0.18527763940459996</v>
      </c>
      <c r="P126" s="2"/>
      <c r="Q126" s="2">
        <f t="shared" si="8"/>
        <v>6.0999999999999943E-2</v>
      </c>
      <c r="R126" s="2">
        <f t="shared" si="8"/>
        <v>3.7666666666666702E-2</v>
      </c>
      <c r="S126" s="2">
        <f t="shared" si="8"/>
        <v>0.18570876058499963</v>
      </c>
    </row>
    <row r="127" spans="1:19" x14ac:dyDescent="0.2">
      <c r="A127" s="33">
        <v>38473</v>
      </c>
      <c r="B127" s="1">
        <v>0.51687688019019595</v>
      </c>
      <c r="C127" s="1"/>
      <c r="D127" s="43">
        <v>0.56399999999999995</v>
      </c>
      <c r="E127" s="1">
        <v>0.54700000000000004</v>
      </c>
      <c r="F127" s="1">
        <v>0.50600000000000001</v>
      </c>
      <c r="G127" s="1"/>
      <c r="H127" s="1">
        <v>0.42236580519152001</v>
      </c>
      <c r="I127" s="1">
        <v>0.60599999999999998</v>
      </c>
      <c r="K127" s="26">
        <v>0.372</v>
      </c>
      <c r="M127" s="3">
        <f t="shared" si="5"/>
        <v>5.799999999999994E-2</v>
      </c>
      <c r="N127" s="3">
        <f t="shared" si="6"/>
        <v>4.1000000000000036E-2</v>
      </c>
      <c r="O127" s="3">
        <f t="shared" si="7"/>
        <v>0.18363419480847998</v>
      </c>
      <c r="P127" s="2"/>
      <c r="Q127" s="2">
        <f t="shared" si="8"/>
        <v>5.8333333333333313E-2</v>
      </c>
      <c r="R127" s="2">
        <f t="shared" si="8"/>
        <v>3.7333333333333364E-2</v>
      </c>
      <c r="S127" s="2">
        <f t="shared" si="8"/>
        <v>0.18649356775564263</v>
      </c>
    </row>
    <row r="128" spans="1:19" x14ac:dyDescent="0.2">
      <c r="A128" s="33">
        <v>38504</v>
      </c>
      <c r="B128" s="1">
        <v>0.51277976512927503</v>
      </c>
      <c r="C128" s="1"/>
      <c r="D128" s="43">
        <v>0.55800000000000005</v>
      </c>
      <c r="E128" s="1">
        <v>0.53600000000000003</v>
      </c>
      <c r="F128" s="1">
        <v>0.503</v>
      </c>
      <c r="G128" s="1"/>
      <c r="H128" s="1">
        <v>0.41343113094615203</v>
      </c>
      <c r="I128" s="1">
        <v>0.60399999999999998</v>
      </c>
      <c r="K128" s="26">
        <v>0.373</v>
      </c>
      <c r="M128" s="3">
        <f t="shared" si="5"/>
        <v>5.5000000000000049E-2</v>
      </c>
      <c r="N128" s="3">
        <f t="shared" si="6"/>
        <v>3.3000000000000029E-2</v>
      </c>
      <c r="O128" s="3">
        <f t="shared" si="7"/>
        <v>0.19056886905384796</v>
      </c>
      <c r="P128" s="2"/>
      <c r="Q128" s="2">
        <f t="shared" si="8"/>
        <v>5.5999999999999973E-2</v>
      </c>
      <c r="R128" s="2">
        <f t="shared" si="8"/>
        <v>3.7000000000000033E-2</v>
      </c>
      <c r="S128" s="2">
        <f t="shared" si="8"/>
        <v>0.19018472485621762</v>
      </c>
    </row>
    <row r="129" spans="1:19" x14ac:dyDescent="0.2">
      <c r="A129" s="33">
        <v>38534</v>
      </c>
      <c r="B129" s="1">
        <v>0.52527841473075598</v>
      </c>
      <c r="C129" s="1"/>
      <c r="D129" s="43">
        <v>0.56699999999999995</v>
      </c>
      <c r="E129" s="1">
        <v>0.54900000000000004</v>
      </c>
      <c r="F129" s="1">
        <v>0.51200000000000001</v>
      </c>
      <c r="G129" s="1"/>
      <c r="H129" s="1">
        <v>0.422648889293675</v>
      </c>
      <c r="I129" s="1">
        <v>0.61899999999999999</v>
      </c>
      <c r="K129" s="26">
        <v>0.372</v>
      </c>
      <c r="M129" s="3">
        <f t="shared" si="5"/>
        <v>5.4999999999999938E-2</v>
      </c>
      <c r="N129" s="3">
        <f t="shared" si="6"/>
        <v>3.7000000000000033E-2</v>
      </c>
      <c r="O129" s="3">
        <f t="shared" si="7"/>
        <v>0.19635111070632499</v>
      </c>
      <c r="P129" s="2"/>
      <c r="Q129" s="2">
        <f t="shared" si="8"/>
        <v>5.6333333333333346E-2</v>
      </c>
      <c r="R129" s="2">
        <f t="shared" si="8"/>
        <v>3.9000000000000035E-2</v>
      </c>
      <c r="S129" s="2">
        <f t="shared" si="8"/>
        <v>0.1934859214872533</v>
      </c>
    </row>
    <row r="130" spans="1:19" x14ac:dyDescent="0.2">
      <c r="A130" s="33">
        <v>38565</v>
      </c>
      <c r="B130" s="1">
        <v>0.51756602350470404</v>
      </c>
      <c r="C130" s="1"/>
      <c r="D130" s="43">
        <v>0.56200000000000006</v>
      </c>
      <c r="E130" s="1">
        <v>0.55000000000000004</v>
      </c>
      <c r="F130" s="1">
        <v>0.503</v>
      </c>
      <c r="G130" s="1"/>
      <c r="H130" s="1">
        <v>0.41746221529841299</v>
      </c>
      <c r="I130" s="1">
        <v>0.61099999999999999</v>
      </c>
      <c r="K130" s="26">
        <v>0.371</v>
      </c>
      <c r="M130" s="3">
        <f t="shared" si="5"/>
        <v>5.9000000000000052E-2</v>
      </c>
      <c r="N130" s="3">
        <f t="shared" si="6"/>
        <v>4.7000000000000042E-2</v>
      </c>
      <c r="O130" s="3">
        <f t="shared" si="7"/>
        <v>0.193537784701587</v>
      </c>
      <c r="P130" s="2"/>
      <c r="Q130" s="2">
        <f t="shared" si="8"/>
        <v>5.5999999999999973E-2</v>
      </c>
      <c r="R130" s="2">
        <f t="shared" si="8"/>
        <v>4.2000000000000037E-2</v>
      </c>
      <c r="S130" s="2">
        <f t="shared" si="8"/>
        <v>0.19234675899301434</v>
      </c>
    </row>
    <row r="131" spans="1:19" x14ac:dyDescent="0.2">
      <c r="A131" s="33">
        <v>38596</v>
      </c>
      <c r="B131" s="1">
        <v>0.52235532607285895</v>
      </c>
      <c r="C131" s="1"/>
      <c r="D131" s="43">
        <v>0.56399999999999995</v>
      </c>
      <c r="E131" s="1">
        <v>0.55200000000000005</v>
      </c>
      <c r="F131" s="1">
        <v>0.51</v>
      </c>
      <c r="G131" s="1"/>
      <c r="H131" s="1">
        <v>0.42484861842886901</v>
      </c>
      <c r="I131" s="1">
        <v>0.61199999999999999</v>
      </c>
      <c r="K131" s="26">
        <v>0.372</v>
      </c>
      <c r="M131" s="3">
        <f t="shared" si="5"/>
        <v>5.3999999999999937E-2</v>
      </c>
      <c r="N131" s="3">
        <f t="shared" si="6"/>
        <v>4.2000000000000037E-2</v>
      </c>
      <c r="O131" s="3">
        <f t="shared" si="7"/>
        <v>0.18715138157113098</v>
      </c>
      <c r="P131" s="2"/>
      <c r="Q131" s="2">
        <f t="shared" si="8"/>
        <v>5.7333333333333313E-2</v>
      </c>
      <c r="R131" s="2">
        <f t="shared" si="8"/>
        <v>4.0666666666666705E-2</v>
      </c>
      <c r="S131" s="2">
        <f t="shared" si="8"/>
        <v>0.19098041166747601</v>
      </c>
    </row>
    <row r="132" spans="1:19" x14ac:dyDescent="0.2">
      <c r="A132" s="33">
        <v>38626</v>
      </c>
      <c r="B132" s="1">
        <v>0.52077310646515296</v>
      </c>
      <c r="C132" s="1"/>
      <c r="D132" s="43">
        <v>0.56699999999999995</v>
      </c>
      <c r="E132" s="1">
        <v>0.54100000000000004</v>
      </c>
      <c r="F132" s="1">
        <v>0.50800000000000001</v>
      </c>
      <c r="G132" s="1"/>
      <c r="H132" s="1">
        <v>0.42074793127028998</v>
      </c>
      <c r="I132" s="1">
        <v>0.61299999999999999</v>
      </c>
      <c r="K132" s="26">
        <v>0.372</v>
      </c>
      <c r="M132" s="3">
        <f t="shared" ref="M132:M195" si="9">D132-F132</f>
        <v>5.8999999999999941E-2</v>
      </c>
      <c r="N132" s="3">
        <f t="shared" ref="N132:N195" si="10">E132-F132</f>
        <v>3.3000000000000029E-2</v>
      </c>
      <c r="O132" s="3">
        <f t="shared" ref="O132:O195" si="11">I132-H132</f>
        <v>0.19225206872971001</v>
      </c>
      <c r="P132" s="2"/>
      <c r="Q132" s="2">
        <f t="shared" si="8"/>
        <v>5.3999999999999972E-2</v>
      </c>
      <c r="R132" s="2">
        <f t="shared" si="8"/>
        <v>3.0333333333333361E-2</v>
      </c>
      <c r="S132" s="2">
        <f t="shared" si="8"/>
        <v>0.19053759488765198</v>
      </c>
    </row>
    <row r="133" spans="1:19" x14ac:dyDescent="0.2">
      <c r="A133" s="33">
        <v>38657</v>
      </c>
      <c r="B133" s="1">
        <v>0.51797424767908196</v>
      </c>
      <c r="C133" s="1"/>
      <c r="D133" s="43">
        <v>0.56100000000000005</v>
      </c>
      <c r="E133" s="1">
        <v>0.52800000000000002</v>
      </c>
      <c r="F133" s="1">
        <v>0.51200000000000001</v>
      </c>
      <c r="G133" s="1"/>
      <c r="H133" s="1">
        <v>0.41879066563788497</v>
      </c>
      <c r="I133" s="1">
        <v>0.61099999999999999</v>
      </c>
      <c r="K133" s="26">
        <v>0.373</v>
      </c>
      <c r="M133" s="3">
        <f t="shared" si="9"/>
        <v>4.9000000000000044E-2</v>
      </c>
      <c r="N133" s="3">
        <f t="shared" si="10"/>
        <v>1.6000000000000014E-2</v>
      </c>
      <c r="O133" s="3">
        <f t="shared" si="11"/>
        <v>0.19220933436211501</v>
      </c>
      <c r="P133" s="2"/>
      <c r="Q133" s="2">
        <f t="shared" ref="Q133:S196" si="12">AVERAGE(M132:M134)</f>
        <v>5.4666666666666676E-2</v>
      </c>
      <c r="R133" s="2">
        <f t="shared" si="12"/>
        <v>2.833333333333336E-2</v>
      </c>
      <c r="S133" s="2">
        <f t="shared" si="12"/>
        <v>0.19188527715442363</v>
      </c>
    </row>
    <row r="134" spans="1:19" x14ac:dyDescent="0.2">
      <c r="A134" s="33">
        <v>38687</v>
      </c>
      <c r="B134" s="1">
        <v>0.51368121528020005</v>
      </c>
      <c r="C134" s="1"/>
      <c r="D134" s="43">
        <v>0.56000000000000005</v>
      </c>
      <c r="E134" s="1">
        <v>0.54</v>
      </c>
      <c r="F134" s="1">
        <v>0.504</v>
      </c>
      <c r="G134" s="1"/>
      <c r="H134" s="1">
        <v>0.41480557162855403</v>
      </c>
      <c r="I134" s="1">
        <v>0.60599999999999998</v>
      </c>
      <c r="K134" s="26">
        <v>0.372</v>
      </c>
      <c r="M134" s="3">
        <f t="shared" si="9"/>
        <v>5.600000000000005E-2</v>
      </c>
      <c r="N134" s="3">
        <f t="shared" si="10"/>
        <v>3.6000000000000032E-2</v>
      </c>
      <c r="O134" s="3">
        <f t="shared" si="11"/>
        <v>0.19119442837144596</v>
      </c>
      <c r="P134" s="2"/>
      <c r="Q134" s="2">
        <f t="shared" si="12"/>
        <v>5.2000000000000011E-2</v>
      </c>
      <c r="R134" s="2">
        <f t="shared" si="12"/>
        <v>2.300000000000002E-2</v>
      </c>
      <c r="S134" s="2">
        <f t="shared" si="12"/>
        <v>0.19193021524334966</v>
      </c>
    </row>
    <row r="135" spans="1:19" x14ac:dyDescent="0.2">
      <c r="A135" s="33">
        <v>38718</v>
      </c>
      <c r="B135" s="1">
        <v>0.52081193780602497</v>
      </c>
      <c r="C135" s="1"/>
      <c r="D135" s="43">
        <v>0.56499999999999995</v>
      </c>
      <c r="E135" s="1">
        <v>0.53100000000000003</v>
      </c>
      <c r="F135" s="1">
        <v>0.51400000000000001</v>
      </c>
      <c r="G135" s="1"/>
      <c r="H135" s="1">
        <v>0.42161311700351201</v>
      </c>
      <c r="I135" s="1">
        <v>0.61399999999999999</v>
      </c>
      <c r="K135" s="26">
        <v>0.371</v>
      </c>
      <c r="M135" s="3">
        <f t="shared" si="9"/>
        <v>5.0999999999999934E-2</v>
      </c>
      <c r="N135" s="3">
        <f t="shared" si="10"/>
        <v>1.7000000000000015E-2</v>
      </c>
      <c r="O135" s="3">
        <f t="shared" si="11"/>
        <v>0.19238688299648798</v>
      </c>
      <c r="P135" s="2"/>
      <c r="Q135" s="2">
        <f t="shared" si="12"/>
        <v>5.4666666666666641E-2</v>
      </c>
      <c r="R135" s="2">
        <f t="shared" si="12"/>
        <v>2.6333333333333358E-2</v>
      </c>
      <c r="S135" s="2">
        <f t="shared" si="12"/>
        <v>0.19039120640471663</v>
      </c>
    </row>
    <row r="136" spans="1:19" x14ac:dyDescent="0.2">
      <c r="A136" s="33">
        <v>38749</v>
      </c>
      <c r="B136" s="1">
        <v>0.51629219525436298</v>
      </c>
      <c r="C136" s="1"/>
      <c r="D136" s="43">
        <v>0.56499999999999995</v>
      </c>
      <c r="E136" s="1">
        <v>0.53400000000000003</v>
      </c>
      <c r="F136" s="1">
        <v>0.50800000000000001</v>
      </c>
      <c r="G136" s="1"/>
      <c r="H136" s="1">
        <v>0.41940769215378398</v>
      </c>
      <c r="I136" s="1">
        <v>0.60699999999999998</v>
      </c>
      <c r="K136" s="26">
        <v>0.37</v>
      </c>
      <c r="M136" s="3">
        <f t="shared" si="9"/>
        <v>5.699999999999994E-2</v>
      </c>
      <c r="N136" s="3">
        <f t="shared" si="10"/>
        <v>2.6000000000000023E-2</v>
      </c>
      <c r="O136" s="3">
        <f t="shared" si="11"/>
        <v>0.187592307846216</v>
      </c>
      <c r="P136" s="2"/>
      <c r="Q136" s="2">
        <f t="shared" si="12"/>
        <v>5.2333333333333308E-2</v>
      </c>
      <c r="R136" s="2">
        <f t="shared" si="12"/>
        <v>2.4333333333333356E-2</v>
      </c>
      <c r="S136" s="2">
        <f t="shared" si="12"/>
        <v>0.18982761830064765</v>
      </c>
    </row>
    <row r="137" spans="1:19" x14ac:dyDescent="0.2">
      <c r="A137" s="33">
        <v>38777</v>
      </c>
      <c r="B137" s="1">
        <v>0.51255022476460199</v>
      </c>
      <c r="C137" s="1"/>
      <c r="D137" s="43">
        <v>0.55300000000000005</v>
      </c>
      <c r="E137" s="1">
        <v>0.53400000000000003</v>
      </c>
      <c r="F137" s="1">
        <v>0.504</v>
      </c>
      <c r="G137" s="1"/>
      <c r="H137" s="1">
        <v>0.41549633594076102</v>
      </c>
      <c r="I137" s="1">
        <v>0.60499999999999998</v>
      </c>
      <c r="K137" s="26">
        <v>0.36899999999999999</v>
      </c>
      <c r="M137" s="3">
        <f t="shared" si="9"/>
        <v>4.9000000000000044E-2</v>
      </c>
      <c r="N137" s="3">
        <f t="shared" si="10"/>
        <v>3.0000000000000027E-2</v>
      </c>
      <c r="O137" s="3">
        <f t="shared" si="11"/>
        <v>0.18950366405923896</v>
      </c>
      <c r="P137" s="2"/>
      <c r="Q137" s="2">
        <f t="shared" si="12"/>
        <v>5.6333333333333312E-2</v>
      </c>
      <c r="R137" s="2">
        <f t="shared" si="12"/>
        <v>2.9333333333333361E-2</v>
      </c>
      <c r="S137" s="2">
        <f t="shared" si="12"/>
        <v>0.19142699132862231</v>
      </c>
    </row>
    <row r="138" spans="1:19" x14ac:dyDescent="0.2">
      <c r="A138" s="33">
        <v>38808</v>
      </c>
      <c r="B138" s="1">
        <v>0.51173066330573602</v>
      </c>
      <c r="C138" s="1"/>
      <c r="D138" s="43">
        <v>0.56399999999999995</v>
      </c>
      <c r="E138" s="1">
        <v>0.53300000000000003</v>
      </c>
      <c r="F138" s="1">
        <v>0.501</v>
      </c>
      <c r="G138" s="1"/>
      <c r="H138" s="1">
        <v>0.41081499791958798</v>
      </c>
      <c r="I138" s="1">
        <v>0.60799999999999998</v>
      </c>
      <c r="K138" s="26">
        <v>0.37</v>
      </c>
      <c r="M138" s="3">
        <f t="shared" si="9"/>
        <v>6.2999999999999945E-2</v>
      </c>
      <c r="N138" s="3">
        <f t="shared" si="10"/>
        <v>3.2000000000000028E-2</v>
      </c>
      <c r="O138" s="3">
        <f t="shared" si="11"/>
        <v>0.19718500208041201</v>
      </c>
      <c r="P138" s="2"/>
      <c r="Q138" s="2">
        <f t="shared" si="12"/>
        <v>5.3666666666666675E-2</v>
      </c>
      <c r="R138" s="2">
        <f t="shared" si="12"/>
        <v>2.766666666666669E-2</v>
      </c>
      <c r="S138" s="2">
        <f t="shared" si="12"/>
        <v>0.19353395776834967</v>
      </c>
    </row>
    <row r="139" spans="1:19" x14ac:dyDescent="0.2">
      <c r="A139" s="33">
        <v>38838</v>
      </c>
      <c r="B139" s="1">
        <v>0.51534744885281303</v>
      </c>
      <c r="C139" s="1"/>
      <c r="D139" s="43">
        <v>0.55600000000000005</v>
      </c>
      <c r="E139" s="1">
        <v>0.52800000000000002</v>
      </c>
      <c r="F139" s="1">
        <v>0.50700000000000001</v>
      </c>
      <c r="G139" s="1"/>
      <c r="H139" s="1">
        <v>0.41508679283460198</v>
      </c>
      <c r="I139" s="1">
        <v>0.60899999999999999</v>
      </c>
      <c r="K139" s="26">
        <v>0.36899999999999999</v>
      </c>
      <c r="M139" s="3">
        <f t="shared" si="9"/>
        <v>4.9000000000000044E-2</v>
      </c>
      <c r="N139" s="3">
        <f t="shared" si="10"/>
        <v>2.1000000000000019E-2</v>
      </c>
      <c r="O139" s="3">
        <f t="shared" si="11"/>
        <v>0.193913207165398</v>
      </c>
      <c r="P139" s="2"/>
      <c r="Q139" s="2">
        <f t="shared" si="12"/>
        <v>5.6000000000000015E-2</v>
      </c>
      <c r="R139" s="2">
        <f t="shared" si="12"/>
        <v>2.3333333333333355E-2</v>
      </c>
      <c r="S139" s="2">
        <f t="shared" si="12"/>
        <v>0.19780532271916298</v>
      </c>
    </row>
    <row r="140" spans="1:19" x14ac:dyDescent="0.2">
      <c r="A140" s="33">
        <v>38869</v>
      </c>
      <c r="B140" s="1">
        <v>0.51407244172323996</v>
      </c>
      <c r="C140" s="1"/>
      <c r="D140" s="43">
        <v>0.56200000000000006</v>
      </c>
      <c r="E140" s="1">
        <v>0.52300000000000002</v>
      </c>
      <c r="F140" s="1">
        <v>0.50600000000000001</v>
      </c>
      <c r="G140" s="1"/>
      <c r="H140" s="1">
        <v>0.40868224108832102</v>
      </c>
      <c r="I140" s="1">
        <v>0.61099999999999999</v>
      </c>
      <c r="K140" s="26">
        <v>0.36899999999999999</v>
      </c>
      <c r="M140" s="3">
        <f t="shared" si="9"/>
        <v>5.600000000000005E-2</v>
      </c>
      <c r="N140" s="3">
        <f t="shared" si="10"/>
        <v>1.7000000000000015E-2</v>
      </c>
      <c r="O140" s="3">
        <f t="shared" si="11"/>
        <v>0.20231775891167897</v>
      </c>
      <c r="P140" s="2"/>
      <c r="Q140" s="2">
        <f t="shared" si="12"/>
        <v>5.4333333333333379E-2</v>
      </c>
      <c r="R140" s="2">
        <f t="shared" si="12"/>
        <v>2.1333333333333353E-2</v>
      </c>
      <c r="S140" s="2">
        <f t="shared" si="12"/>
        <v>0.19343247198274996</v>
      </c>
    </row>
    <row r="141" spans="1:19" x14ac:dyDescent="0.2">
      <c r="A141" s="33">
        <v>38899</v>
      </c>
      <c r="B141" s="1">
        <v>0.50812303434622397</v>
      </c>
      <c r="C141" s="1"/>
      <c r="D141" s="43">
        <v>0.55500000000000005</v>
      </c>
      <c r="E141" s="1">
        <v>0.52300000000000002</v>
      </c>
      <c r="F141" s="1">
        <v>0.497</v>
      </c>
      <c r="G141" s="1"/>
      <c r="H141" s="1">
        <v>0.41293355012882699</v>
      </c>
      <c r="I141" s="1">
        <v>0.59699999999999998</v>
      </c>
      <c r="K141" s="26">
        <v>0.37</v>
      </c>
      <c r="M141" s="3">
        <f t="shared" si="9"/>
        <v>5.8000000000000052E-2</v>
      </c>
      <c r="N141" s="3">
        <f t="shared" si="10"/>
        <v>2.6000000000000023E-2</v>
      </c>
      <c r="O141" s="3">
        <f t="shared" si="11"/>
        <v>0.18406644987117299</v>
      </c>
      <c r="P141" s="2"/>
      <c r="Q141" s="2">
        <f t="shared" si="12"/>
        <v>5.6333333333333381E-2</v>
      </c>
      <c r="R141" s="2">
        <f t="shared" si="12"/>
        <v>2.200000000000002E-2</v>
      </c>
      <c r="S141" s="2">
        <f t="shared" si="12"/>
        <v>0.19141364853163934</v>
      </c>
    </row>
    <row r="142" spans="1:19" x14ac:dyDescent="0.2">
      <c r="A142" s="33">
        <v>38930</v>
      </c>
      <c r="B142" s="1">
        <v>0.51403131661766699</v>
      </c>
      <c r="C142" s="1"/>
      <c r="D142" s="43">
        <v>0.55800000000000005</v>
      </c>
      <c r="E142" s="1">
        <v>0.52600000000000002</v>
      </c>
      <c r="F142" s="1">
        <v>0.503</v>
      </c>
      <c r="G142" s="1"/>
      <c r="H142" s="1">
        <v>0.41714326318793399</v>
      </c>
      <c r="I142" s="1">
        <v>0.60499999999999998</v>
      </c>
      <c r="K142" s="26">
        <v>0.36899999999999999</v>
      </c>
      <c r="M142" s="3">
        <f t="shared" si="9"/>
        <v>5.5000000000000049E-2</v>
      </c>
      <c r="N142" s="3">
        <f t="shared" si="10"/>
        <v>2.300000000000002E-2</v>
      </c>
      <c r="O142" s="3">
        <f t="shared" si="11"/>
        <v>0.18785673681206599</v>
      </c>
      <c r="P142" s="2"/>
      <c r="Q142" s="2">
        <f t="shared" si="12"/>
        <v>5.7333333333333382E-2</v>
      </c>
      <c r="R142" s="2">
        <f t="shared" si="12"/>
        <v>2.9000000000000026E-2</v>
      </c>
      <c r="S142" s="2">
        <f t="shared" si="12"/>
        <v>0.18828503570129632</v>
      </c>
    </row>
    <row r="143" spans="1:19" x14ac:dyDescent="0.2">
      <c r="A143" s="33">
        <v>38961</v>
      </c>
      <c r="B143" s="1">
        <v>0.508384969128859</v>
      </c>
      <c r="C143" s="1"/>
      <c r="D143" s="43">
        <v>0.55400000000000005</v>
      </c>
      <c r="E143" s="1">
        <v>0.53300000000000003</v>
      </c>
      <c r="F143" s="1">
        <v>0.495</v>
      </c>
      <c r="G143" s="1"/>
      <c r="H143" s="1">
        <v>0.40806807957934998</v>
      </c>
      <c r="I143" s="1">
        <v>0.60099999999999998</v>
      </c>
      <c r="K143" s="26">
        <v>0.36899999999999999</v>
      </c>
      <c r="M143" s="3">
        <f t="shared" si="9"/>
        <v>5.9000000000000052E-2</v>
      </c>
      <c r="N143" s="3">
        <f t="shared" si="10"/>
        <v>3.8000000000000034E-2</v>
      </c>
      <c r="O143" s="3">
        <f t="shared" si="11"/>
        <v>0.19293192042064999</v>
      </c>
      <c r="P143" s="2"/>
      <c r="Q143" s="2">
        <f t="shared" si="12"/>
        <v>5.533333333333338E-2</v>
      </c>
      <c r="R143" s="2">
        <f t="shared" si="12"/>
        <v>3.2666666666666698E-2</v>
      </c>
      <c r="S143" s="2">
        <f t="shared" si="12"/>
        <v>0.18887958605612332</v>
      </c>
    </row>
    <row r="144" spans="1:19" x14ac:dyDescent="0.2">
      <c r="A144" s="33">
        <v>38991</v>
      </c>
      <c r="B144" s="1">
        <v>0.50836373788983003</v>
      </c>
      <c r="C144" s="1"/>
      <c r="D144" s="43">
        <v>0.54900000000000004</v>
      </c>
      <c r="E144" s="1">
        <v>0.53400000000000003</v>
      </c>
      <c r="F144" s="1">
        <v>0.497</v>
      </c>
      <c r="G144" s="1"/>
      <c r="H144" s="1">
        <v>0.41214989906434601</v>
      </c>
      <c r="I144" s="1">
        <v>0.59799999999999998</v>
      </c>
      <c r="K144" s="26">
        <v>0.36699999999999999</v>
      </c>
      <c r="M144" s="3">
        <f t="shared" si="9"/>
        <v>5.2000000000000046E-2</v>
      </c>
      <c r="N144" s="3">
        <f t="shared" si="10"/>
        <v>3.7000000000000033E-2</v>
      </c>
      <c r="O144" s="3">
        <f t="shared" si="11"/>
        <v>0.18585010093565396</v>
      </c>
      <c r="P144" s="2"/>
      <c r="Q144" s="2">
        <f t="shared" si="12"/>
        <v>5.5000000000000049E-2</v>
      </c>
      <c r="R144" s="2">
        <f t="shared" si="12"/>
        <v>3.6000000000000032E-2</v>
      </c>
      <c r="S144" s="2">
        <f t="shared" si="12"/>
        <v>0.18694830767102597</v>
      </c>
    </row>
    <row r="145" spans="1:19" x14ac:dyDescent="0.2">
      <c r="A145" s="33">
        <v>39022</v>
      </c>
      <c r="B145" s="1">
        <v>0.51034772578570997</v>
      </c>
      <c r="C145" s="1"/>
      <c r="D145" s="43">
        <v>0.55400000000000005</v>
      </c>
      <c r="E145" s="1">
        <v>0.53300000000000003</v>
      </c>
      <c r="F145" s="1">
        <v>0.5</v>
      </c>
      <c r="G145" s="1"/>
      <c r="H145" s="1">
        <v>0.41693709834322601</v>
      </c>
      <c r="I145" s="1">
        <v>0.59899999999999998</v>
      </c>
      <c r="K145" s="26">
        <v>0.36699999999999999</v>
      </c>
      <c r="M145" s="3">
        <f t="shared" si="9"/>
        <v>5.4000000000000048E-2</v>
      </c>
      <c r="N145" s="3">
        <f t="shared" si="10"/>
        <v>3.3000000000000029E-2</v>
      </c>
      <c r="O145" s="3">
        <f t="shared" si="11"/>
        <v>0.18206290165677397</v>
      </c>
      <c r="P145" s="2"/>
      <c r="Q145" s="2">
        <f t="shared" si="12"/>
        <v>5.1666666666666715E-2</v>
      </c>
      <c r="R145" s="2">
        <f t="shared" si="12"/>
        <v>3.2666666666666698E-2</v>
      </c>
      <c r="S145" s="2">
        <f t="shared" si="12"/>
        <v>0.18680321920431298</v>
      </c>
    </row>
    <row r="146" spans="1:19" x14ac:dyDescent="0.2">
      <c r="A146" s="33">
        <v>39052</v>
      </c>
      <c r="B146" s="1">
        <v>0.51308784763366899</v>
      </c>
      <c r="C146" s="1"/>
      <c r="D146" s="43">
        <v>0.55200000000000005</v>
      </c>
      <c r="E146" s="1">
        <v>0.53100000000000003</v>
      </c>
      <c r="F146" s="1">
        <v>0.503</v>
      </c>
      <c r="G146" s="1"/>
      <c r="H146" s="1">
        <v>0.41350334497948898</v>
      </c>
      <c r="I146" s="1">
        <v>0.60599999999999998</v>
      </c>
      <c r="K146" s="26">
        <v>0.36599999999999999</v>
      </c>
      <c r="M146" s="3">
        <f t="shared" si="9"/>
        <v>4.9000000000000044E-2</v>
      </c>
      <c r="N146" s="3">
        <f t="shared" si="10"/>
        <v>2.8000000000000025E-2</v>
      </c>
      <c r="O146" s="3">
        <f t="shared" si="11"/>
        <v>0.192496655020511</v>
      </c>
      <c r="P146" s="2"/>
      <c r="Q146" s="2">
        <f t="shared" si="12"/>
        <v>5.1000000000000045E-2</v>
      </c>
      <c r="R146" s="2">
        <f t="shared" si="12"/>
        <v>3.0666666666666693E-2</v>
      </c>
      <c r="S146" s="2">
        <f t="shared" si="12"/>
        <v>0.18696270888246666</v>
      </c>
    </row>
    <row r="147" spans="1:19" x14ac:dyDescent="0.2">
      <c r="A147" s="33">
        <v>39083</v>
      </c>
      <c r="B147" s="1">
        <v>0.51358511254387096</v>
      </c>
      <c r="C147" s="1"/>
      <c r="D147" s="43">
        <v>0.55500000000000005</v>
      </c>
      <c r="E147" s="1">
        <v>0.53600000000000003</v>
      </c>
      <c r="F147" s="1">
        <v>0.505</v>
      </c>
      <c r="G147" s="1"/>
      <c r="H147" s="1">
        <v>0.41767143002988499</v>
      </c>
      <c r="I147" s="1">
        <v>0.60399999999999998</v>
      </c>
      <c r="K147" s="26">
        <v>0.36699999999999999</v>
      </c>
      <c r="M147" s="3">
        <f t="shared" si="9"/>
        <v>5.0000000000000044E-2</v>
      </c>
      <c r="N147" s="3">
        <f t="shared" si="10"/>
        <v>3.1000000000000028E-2</v>
      </c>
      <c r="O147" s="3">
        <f t="shared" si="11"/>
        <v>0.18632856997011499</v>
      </c>
      <c r="P147" s="2"/>
      <c r="Q147" s="2">
        <f t="shared" si="12"/>
        <v>5.0000000000000044E-2</v>
      </c>
      <c r="R147" s="2">
        <f t="shared" si="12"/>
        <v>2.8666666666666691E-2</v>
      </c>
      <c r="S147" s="2">
        <f t="shared" si="12"/>
        <v>0.19057766090347464</v>
      </c>
    </row>
    <row r="148" spans="1:19" x14ac:dyDescent="0.2">
      <c r="A148" s="33">
        <v>39114</v>
      </c>
      <c r="B148" s="1">
        <v>0.51231803979947099</v>
      </c>
      <c r="C148" s="1"/>
      <c r="D148" s="43">
        <v>0.55500000000000005</v>
      </c>
      <c r="E148" s="1">
        <v>0.53100000000000003</v>
      </c>
      <c r="F148" s="1">
        <v>0.504</v>
      </c>
      <c r="G148" s="1"/>
      <c r="H148" s="1">
        <v>0.41309224228020203</v>
      </c>
      <c r="I148" s="1">
        <v>0.60599999999999998</v>
      </c>
      <c r="K148" s="26">
        <v>0.36699999999999999</v>
      </c>
      <c r="M148" s="3">
        <f t="shared" si="9"/>
        <v>5.1000000000000045E-2</v>
      </c>
      <c r="N148" s="3">
        <f t="shared" si="10"/>
        <v>2.7000000000000024E-2</v>
      </c>
      <c r="O148" s="3">
        <f t="shared" si="11"/>
        <v>0.19290775771979796</v>
      </c>
      <c r="P148" s="2"/>
      <c r="Q148" s="2">
        <f t="shared" si="12"/>
        <v>5.1000000000000045E-2</v>
      </c>
      <c r="R148" s="2">
        <f t="shared" si="12"/>
        <v>2.8000000000000025E-2</v>
      </c>
      <c r="S148" s="2">
        <f t="shared" si="12"/>
        <v>0.18853129663808699</v>
      </c>
    </row>
    <row r="149" spans="1:19" x14ac:dyDescent="0.2">
      <c r="A149" s="33">
        <v>39142</v>
      </c>
      <c r="B149" s="1">
        <v>0.50776781960390704</v>
      </c>
      <c r="C149" s="1"/>
      <c r="D149" s="43">
        <v>0.55200000000000005</v>
      </c>
      <c r="E149" s="1">
        <v>0.52600000000000002</v>
      </c>
      <c r="F149" s="1">
        <v>0.5</v>
      </c>
      <c r="G149" s="1"/>
      <c r="H149" s="1">
        <v>0.41264243777565202</v>
      </c>
      <c r="I149" s="1">
        <v>0.59899999999999998</v>
      </c>
      <c r="K149" s="26">
        <v>0.36699999999999999</v>
      </c>
      <c r="M149" s="3">
        <f t="shared" si="9"/>
        <v>5.2000000000000046E-2</v>
      </c>
      <c r="N149" s="3">
        <f t="shared" si="10"/>
        <v>2.6000000000000023E-2</v>
      </c>
      <c r="O149" s="3">
        <f t="shared" si="11"/>
        <v>0.18635756222434796</v>
      </c>
      <c r="P149" s="2"/>
      <c r="Q149" s="2">
        <f t="shared" si="12"/>
        <v>5.0666666666666714E-2</v>
      </c>
      <c r="R149" s="2">
        <f t="shared" si="12"/>
        <v>2.6666666666666689E-2</v>
      </c>
      <c r="S149" s="2">
        <f t="shared" si="12"/>
        <v>0.19094254898482799</v>
      </c>
    </row>
    <row r="150" spans="1:19" x14ac:dyDescent="0.2">
      <c r="A150" s="33">
        <v>39173</v>
      </c>
      <c r="B150" s="1">
        <v>0.51476356936967804</v>
      </c>
      <c r="C150" s="1"/>
      <c r="D150" s="43">
        <v>0.55300000000000005</v>
      </c>
      <c r="E150" s="1">
        <v>0.53100000000000003</v>
      </c>
      <c r="F150" s="1">
        <v>0.504</v>
      </c>
      <c r="G150" s="1"/>
      <c r="H150" s="1">
        <v>0.415437672989662</v>
      </c>
      <c r="I150" s="1">
        <v>0.60899999999999999</v>
      </c>
      <c r="K150" s="26">
        <v>0.37</v>
      </c>
      <c r="M150" s="3">
        <f t="shared" si="9"/>
        <v>4.9000000000000044E-2</v>
      </c>
      <c r="N150" s="3">
        <f t="shared" si="10"/>
        <v>2.7000000000000024E-2</v>
      </c>
      <c r="O150" s="3">
        <f t="shared" si="11"/>
        <v>0.19356232701033799</v>
      </c>
      <c r="P150" s="2"/>
      <c r="Q150" s="2">
        <f t="shared" si="12"/>
        <v>5.3333333333333378E-2</v>
      </c>
      <c r="R150" s="2">
        <f t="shared" si="12"/>
        <v>2.9666666666666692E-2</v>
      </c>
      <c r="S150" s="2">
        <f t="shared" si="12"/>
        <v>0.19225530971095564</v>
      </c>
    </row>
    <row r="151" spans="1:19" x14ac:dyDescent="0.2">
      <c r="A151" s="33">
        <v>39203</v>
      </c>
      <c r="B151" s="1">
        <v>0.51029783819753005</v>
      </c>
      <c r="C151" s="1"/>
      <c r="D151" s="43">
        <v>0.55600000000000005</v>
      </c>
      <c r="E151" s="1">
        <v>0.53300000000000003</v>
      </c>
      <c r="F151" s="1">
        <v>0.497</v>
      </c>
      <c r="G151" s="1"/>
      <c r="H151" s="1">
        <v>0.40815396010181898</v>
      </c>
      <c r="I151" s="1">
        <v>0.60499999999999998</v>
      </c>
      <c r="K151" s="26">
        <v>0.37</v>
      </c>
      <c r="M151" s="3">
        <f t="shared" si="9"/>
        <v>5.9000000000000052E-2</v>
      </c>
      <c r="N151" s="3">
        <f t="shared" si="10"/>
        <v>3.6000000000000032E-2</v>
      </c>
      <c r="O151" s="3">
        <f t="shared" si="11"/>
        <v>0.196846039898181</v>
      </c>
      <c r="P151" s="2"/>
      <c r="Q151" s="2">
        <f t="shared" si="12"/>
        <v>5.1666666666666715E-2</v>
      </c>
      <c r="R151" s="2">
        <f t="shared" si="12"/>
        <v>3.46666666666667E-2</v>
      </c>
      <c r="S151" s="2">
        <f t="shared" si="12"/>
        <v>0.19263102882633634</v>
      </c>
    </row>
    <row r="152" spans="1:19" x14ac:dyDescent="0.2">
      <c r="A152" s="33">
        <v>39234</v>
      </c>
      <c r="B152" s="1">
        <v>0.51936344937180401</v>
      </c>
      <c r="C152" s="1"/>
      <c r="D152" s="43">
        <v>0.55500000000000005</v>
      </c>
      <c r="E152" s="1">
        <v>0.54900000000000004</v>
      </c>
      <c r="F152" s="1">
        <v>0.50800000000000001</v>
      </c>
      <c r="G152" s="1"/>
      <c r="H152" s="1">
        <v>0.42151528042950998</v>
      </c>
      <c r="I152" s="1">
        <v>0.60899999999999999</v>
      </c>
      <c r="K152" s="26">
        <v>0.37</v>
      </c>
      <c r="M152" s="3">
        <f t="shared" si="9"/>
        <v>4.7000000000000042E-2</v>
      </c>
      <c r="N152" s="3">
        <f t="shared" si="10"/>
        <v>4.1000000000000036E-2</v>
      </c>
      <c r="O152" s="3">
        <f t="shared" si="11"/>
        <v>0.18748471957049001</v>
      </c>
      <c r="P152" s="2"/>
      <c r="Q152" s="2">
        <f t="shared" si="12"/>
        <v>5.1000000000000045E-2</v>
      </c>
      <c r="R152" s="2">
        <f t="shared" si="12"/>
        <v>3.3666666666666699E-2</v>
      </c>
      <c r="S152" s="2">
        <f t="shared" si="12"/>
        <v>0.189262196323851</v>
      </c>
    </row>
    <row r="153" spans="1:19" x14ac:dyDescent="0.2">
      <c r="A153" s="33">
        <v>39264</v>
      </c>
      <c r="B153" s="1">
        <v>0.51813603951898002</v>
      </c>
      <c r="C153" s="1"/>
      <c r="D153" s="43">
        <v>0.55600000000000005</v>
      </c>
      <c r="E153" s="1">
        <v>0.53300000000000003</v>
      </c>
      <c r="F153" s="1">
        <v>0.50900000000000001</v>
      </c>
      <c r="G153" s="1"/>
      <c r="H153" s="1">
        <v>0.42354417049711801</v>
      </c>
      <c r="I153" s="1">
        <v>0.60699999999999998</v>
      </c>
      <c r="K153" s="26">
        <v>0.371</v>
      </c>
      <c r="M153" s="3">
        <f t="shared" si="9"/>
        <v>4.7000000000000042E-2</v>
      </c>
      <c r="N153" s="3">
        <f t="shared" si="10"/>
        <v>2.4000000000000021E-2</v>
      </c>
      <c r="O153" s="3">
        <f t="shared" si="11"/>
        <v>0.18345582950288197</v>
      </c>
      <c r="P153" s="2"/>
      <c r="Q153" s="2">
        <f t="shared" si="12"/>
        <v>4.8000000000000043E-2</v>
      </c>
      <c r="R153" s="2">
        <f t="shared" si="12"/>
        <v>3.3666666666666699E-2</v>
      </c>
      <c r="S153" s="2">
        <f t="shared" si="12"/>
        <v>0.18496727391550163</v>
      </c>
    </row>
    <row r="154" spans="1:19" x14ac:dyDescent="0.2">
      <c r="A154" s="33">
        <v>39295</v>
      </c>
      <c r="B154" s="1">
        <v>0.51608039531849703</v>
      </c>
      <c r="C154" s="1"/>
      <c r="D154" s="43">
        <v>0.55600000000000005</v>
      </c>
      <c r="E154" s="1">
        <v>0.54200000000000004</v>
      </c>
      <c r="F154" s="1">
        <v>0.50600000000000001</v>
      </c>
      <c r="G154" s="1"/>
      <c r="H154" s="1">
        <v>0.42103872732686698</v>
      </c>
      <c r="I154" s="1">
        <v>0.60499999999999998</v>
      </c>
      <c r="K154" s="26">
        <v>0.373</v>
      </c>
      <c r="M154" s="3">
        <f t="shared" si="9"/>
        <v>5.0000000000000044E-2</v>
      </c>
      <c r="N154" s="3">
        <f t="shared" si="10"/>
        <v>3.6000000000000032E-2</v>
      </c>
      <c r="O154" s="3">
        <f t="shared" si="11"/>
        <v>0.183961272673133</v>
      </c>
      <c r="P154" s="2"/>
      <c r="Q154" s="2">
        <f t="shared" si="12"/>
        <v>4.9333333333333375E-2</v>
      </c>
      <c r="R154" s="2">
        <f t="shared" si="12"/>
        <v>2.9333333333333361E-2</v>
      </c>
      <c r="S154" s="2">
        <f t="shared" si="12"/>
        <v>0.18306236543411133</v>
      </c>
    </row>
    <row r="155" spans="1:19" x14ac:dyDescent="0.2">
      <c r="A155" s="33">
        <v>39326</v>
      </c>
      <c r="B155" s="1">
        <v>0.51736432824965395</v>
      </c>
      <c r="C155" s="1"/>
      <c r="D155" s="43">
        <v>0.55700000000000005</v>
      </c>
      <c r="E155" s="1">
        <v>0.53400000000000003</v>
      </c>
      <c r="F155" s="1">
        <v>0.50600000000000001</v>
      </c>
      <c r="G155" s="1"/>
      <c r="H155" s="1">
        <v>0.42323000587368098</v>
      </c>
      <c r="I155" s="1">
        <v>0.60499999999999998</v>
      </c>
      <c r="K155" s="26">
        <v>0.371</v>
      </c>
      <c r="M155" s="3">
        <f t="shared" si="9"/>
        <v>5.1000000000000045E-2</v>
      </c>
      <c r="N155" s="3">
        <f t="shared" si="10"/>
        <v>2.8000000000000025E-2</v>
      </c>
      <c r="O155" s="3">
        <f t="shared" si="11"/>
        <v>0.181769994126319</v>
      </c>
      <c r="P155" s="2"/>
      <c r="Q155" s="2">
        <f t="shared" si="12"/>
        <v>5.0333333333333376E-2</v>
      </c>
      <c r="R155" s="2">
        <f t="shared" si="12"/>
        <v>3.4333333333333362E-2</v>
      </c>
      <c r="S155" s="2">
        <f t="shared" si="12"/>
        <v>0.18312513598028368</v>
      </c>
    </row>
    <row r="156" spans="1:19" x14ac:dyDescent="0.2">
      <c r="A156" s="33">
        <v>39356</v>
      </c>
      <c r="B156" s="1">
        <v>0.518114638307274</v>
      </c>
      <c r="C156" s="1"/>
      <c r="D156" s="43">
        <v>0.55700000000000005</v>
      </c>
      <c r="E156" s="1">
        <v>0.54600000000000004</v>
      </c>
      <c r="F156" s="1">
        <v>0.50700000000000001</v>
      </c>
      <c r="G156" s="1"/>
      <c r="H156" s="1">
        <v>0.423355858858601</v>
      </c>
      <c r="I156" s="1">
        <v>0.60699999999999998</v>
      </c>
      <c r="K156" s="26">
        <v>0.373</v>
      </c>
      <c r="M156" s="3">
        <f t="shared" si="9"/>
        <v>5.0000000000000044E-2</v>
      </c>
      <c r="N156" s="3">
        <f t="shared" si="10"/>
        <v>3.9000000000000035E-2</v>
      </c>
      <c r="O156" s="3">
        <f t="shared" si="11"/>
        <v>0.18364414114139899</v>
      </c>
      <c r="P156" s="2"/>
      <c r="Q156" s="2">
        <f t="shared" si="12"/>
        <v>5.1333333333333377E-2</v>
      </c>
      <c r="R156" s="2">
        <f t="shared" si="12"/>
        <v>3.1000000000000028E-2</v>
      </c>
      <c r="S156" s="2">
        <f t="shared" si="12"/>
        <v>0.18217288790525166</v>
      </c>
    </row>
    <row r="157" spans="1:19" x14ac:dyDescent="0.2">
      <c r="A157" s="33">
        <v>39387</v>
      </c>
      <c r="B157" s="1">
        <v>0.51627419266796304</v>
      </c>
      <c r="C157" s="1"/>
      <c r="D157" s="43">
        <v>0.56100000000000005</v>
      </c>
      <c r="E157" s="1">
        <v>0.53400000000000003</v>
      </c>
      <c r="F157" s="1">
        <v>0.50800000000000001</v>
      </c>
      <c r="G157" s="1"/>
      <c r="H157" s="1">
        <v>0.423895471551963</v>
      </c>
      <c r="I157" s="1">
        <v>0.60499999999999998</v>
      </c>
      <c r="K157" s="26">
        <v>0.371</v>
      </c>
      <c r="M157" s="3">
        <f t="shared" si="9"/>
        <v>5.3000000000000047E-2</v>
      </c>
      <c r="N157" s="3">
        <f t="shared" si="10"/>
        <v>2.6000000000000023E-2</v>
      </c>
      <c r="O157" s="3">
        <f t="shared" si="11"/>
        <v>0.18110452844803698</v>
      </c>
      <c r="P157" s="2"/>
      <c r="Q157" s="2">
        <f t="shared" si="12"/>
        <v>5.0666666666666714E-2</v>
      </c>
      <c r="R157" s="2">
        <f t="shared" si="12"/>
        <v>3.3000000000000029E-2</v>
      </c>
      <c r="S157" s="2">
        <f t="shared" si="12"/>
        <v>0.18294909625223998</v>
      </c>
    </row>
    <row r="158" spans="1:19" x14ac:dyDescent="0.2">
      <c r="A158" s="33">
        <v>39417</v>
      </c>
      <c r="B158" s="1">
        <v>0.51444885172190602</v>
      </c>
      <c r="C158" s="1"/>
      <c r="D158" s="43">
        <v>0.55300000000000005</v>
      </c>
      <c r="E158" s="1">
        <v>0.53800000000000003</v>
      </c>
      <c r="F158" s="1">
        <v>0.504</v>
      </c>
      <c r="G158" s="1"/>
      <c r="H158" s="1">
        <v>0.418901380832716</v>
      </c>
      <c r="I158" s="1">
        <v>0.60299999999999998</v>
      </c>
      <c r="K158" s="26">
        <v>0.373</v>
      </c>
      <c r="M158" s="3">
        <f t="shared" si="9"/>
        <v>4.9000000000000044E-2</v>
      </c>
      <c r="N158" s="3">
        <f t="shared" si="10"/>
        <v>3.400000000000003E-2</v>
      </c>
      <c r="O158" s="3">
        <f t="shared" si="11"/>
        <v>0.18409861916728398</v>
      </c>
      <c r="P158" s="2"/>
      <c r="Q158" s="2">
        <f t="shared" si="12"/>
        <v>4.9666666666666713E-2</v>
      </c>
      <c r="R158" s="2">
        <f t="shared" si="12"/>
        <v>3.0333333333333361E-2</v>
      </c>
      <c r="S158" s="2">
        <f t="shared" si="12"/>
        <v>0.18144733882765829</v>
      </c>
    </row>
    <row r="159" spans="1:19" x14ac:dyDescent="0.2">
      <c r="A159" s="33">
        <v>39448</v>
      </c>
      <c r="B159" s="1">
        <v>0.51493110639262496</v>
      </c>
      <c r="C159" s="1"/>
      <c r="D159" s="43">
        <v>0.55400000000000005</v>
      </c>
      <c r="E159" s="1">
        <v>0.53800000000000003</v>
      </c>
      <c r="F159" s="1">
        <v>0.50700000000000001</v>
      </c>
      <c r="G159" s="1"/>
      <c r="H159" s="1">
        <v>0.42286113113234602</v>
      </c>
      <c r="I159" s="1">
        <v>0.60199999999999998</v>
      </c>
      <c r="K159" s="26">
        <v>0.371</v>
      </c>
      <c r="M159" s="3">
        <f t="shared" si="9"/>
        <v>4.7000000000000042E-2</v>
      </c>
      <c r="N159" s="3">
        <f t="shared" si="10"/>
        <v>3.1000000000000028E-2</v>
      </c>
      <c r="O159" s="3">
        <f t="shared" si="11"/>
        <v>0.17913886886765396</v>
      </c>
      <c r="P159" s="2"/>
      <c r="Q159" s="2">
        <f t="shared" si="12"/>
        <v>5.5666666666666677E-2</v>
      </c>
      <c r="R159" s="2">
        <f t="shared" si="12"/>
        <v>3.6666666666666702E-2</v>
      </c>
      <c r="S159" s="2">
        <f t="shared" si="12"/>
        <v>0.18187349094246597</v>
      </c>
    </row>
    <row r="160" spans="1:19" x14ac:dyDescent="0.2">
      <c r="A160" s="33">
        <v>39479</v>
      </c>
      <c r="B160" s="1">
        <v>0.51638147744416096</v>
      </c>
      <c r="C160" s="1"/>
      <c r="D160" s="43">
        <v>0.57299999999999995</v>
      </c>
      <c r="E160" s="1">
        <v>0.54700000000000004</v>
      </c>
      <c r="F160" s="1">
        <v>0.502</v>
      </c>
      <c r="G160" s="1"/>
      <c r="H160" s="1">
        <v>0.42261701520754003</v>
      </c>
      <c r="I160" s="1">
        <v>0.60499999999999998</v>
      </c>
      <c r="K160" s="26">
        <v>0.372</v>
      </c>
      <c r="M160" s="3">
        <f t="shared" si="9"/>
        <v>7.0999999999999952E-2</v>
      </c>
      <c r="N160" s="3">
        <f t="shared" si="10"/>
        <v>4.500000000000004E-2</v>
      </c>
      <c r="O160" s="3">
        <f t="shared" si="11"/>
        <v>0.18238298479245996</v>
      </c>
      <c r="P160" s="2"/>
      <c r="Q160" s="2">
        <f t="shared" si="12"/>
        <v>5.7666666666666679E-2</v>
      </c>
      <c r="R160" s="2">
        <f t="shared" si="12"/>
        <v>4.1333333333333368E-2</v>
      </c>
      <c r="S160" s="2">
        <f t="shared" si="12"/>
        <v>0.18074873924755264</v>
      </c>
    </row>
    <row r="161" spans="1:19" x14ac:dyDescent="0.2">
      <c r="A161" s="33">
        <v>39508</v>
      </c>
      <c r="B161" s="1">
        <v>0.51740515719076696</v>
      </c>
      <c r="C161" s="1"/>
      <c r="D161" s="43">
        <v>0.56000000000000005</v>
      </c>
      <c r="E161" s="1">
        <v>0.55300000000000005</v>
      </c>
      <c r="F161" s="1">
        <v>0.505</v>
      </c>
      <c r="G161" s="1"/>
      <c r="H161" s="1">
        <v>0.42527563591745599</v>
      </c>
      <c r="I161" s="1">
        <v>0.60599999999999998</v>
      </c>
      <c r="K161" s="26">
        <v>0.373</v>
      </c>
      <c r="M161" s="3">
        <f t="shared" si="9"/>
        <v>5.5000000000000049E-2</v>
      </c>
      <c r="N161" s="3">
        <f t="shared" si="10"/>
        <v>4.8000000000000043E-2</v>
      </c>
      <c r="O161" s="3">
        <f t="shared" si="11"/>
        <v>0.180724364082544</v>
      </c>
      <c r="P161" s="2"/>
      <c r="Q161" s="2">
        <f t="shared" si="12"/>
        <v>6.1333333333333316E-2</v>
      </c>
      <c r="R161" s="2">
        <f t="shared" si="12"/>
        <v>4.6000000000000041E-2</v>
      </c>
      <c r="S161" s="2">
        <f t="shared" si="12"/>
        <v>0.18052161606455233</v>
      </c>
    </row>
    <row r="162" spans="1:19" x14ac:dyDescent="0.2">
      <c r="A162" s="33">
        <v>39539</v>
      </c>
      <c r="B162" s="1">
        <v>0.52161244221510805</v>
      </c>
      <c r="C162" s="1"/>
      <c r="D162" s="43">
        <v>0.56799999999999995</v>
      </c>
      <c r="E162" s="1">
        <v>0.55500000000000005</v>
      </c>
      <c r="F162" s="1">
        <v>0.51</v>
      </c>
      <c r="G162" s="1"/>
      <c r="H162" s="1">
        <v>0.42954250068134697</v>
      </c>
      <c r="I162" s="1">
        <v>0.60799999999999998</v>
      </c>
      <c r="K162" s="26">
        <v>0.373</v>
      </c>
      <c r="M162" s="3">
        <f t="shared" si="9"/>
        <v>5.799999999999994E-2</v>
      </c>
      <c r="N162" s="3">
        <f t="shared" si="10"/>
        <v>4.500000000000004E-2</v>
      </c>
      <c r="O162" s="3">
        <f t="shared" si="11"/>
        <v>0.17845749931865301</v>
      </c>
      <c r="P162" s="2"/>
      <c r="Q162" s="2">
        <f t="shared" si="12"/>
        <v>5.7333333333333313E-2</v>
      </c>
      <c r="R162" s="2">
        <f t="shared" si="12"/>
        <v>4.433333333333337E-2</v>
      </c>
      <c r="S162" s="2">
        <f t="shared" si="12"/>
        <v>0.18055271056789768</v>
      </c>
    </row>
    <row r="163" spans="1:19" x14ac:dyDescent="0.2">
      <c r="A163" s="33">
        <v>39569</v>
      </c>
      <c r="B163" s="1">
        <v>0.52226397664211499</v>
      </c>
      <c r="C163" s="1"/>
      <c r="D163" s="43">
        <v>0.56999999999999995</v>
      </c>
      <c r="E163" s="1">
        <v>0.55100000000000005</v>
      </c>
      <c r="F163" s="1">
        <v>0.51100000000000001</v>
      </c>
      <c r="G163" s="1"/>
      <c r="H163" s="1">
        <v>0.42752373169750402</v>
      </c>
      <c r="I163" s="1">
        <v>0.61</v>
      </c>
      <c r="K163" s="26">
        <v>0.375</v>
      </c>
      <c r="M163" s="3">
        <f t="shared" si="9"/>
        <v>5.8999999999999941E-2</v>
      </c>
      <c r="N163" s="3">
        <f t="shared" si="10"/>
        <v>4.0000000000000036E-2</v>
      </c>
      <c r="O163" s="3">
        <f t="shared" si="11"/>
        <v>0.18247626830249597</v>
      </c>
      <c r="P163" s="2"/>
      <c r="Q163" s="2">
        <f t="shared" si="12"/>
        <v>5.4666666666666641E-2</v>
      </c>
      <c r="R163" s="2">
        <f t="shared" si="12"/>
        <v>4.2000000000000037E-2</v>
      </c>
      <c r="S163" s="2">
        <f t="shared" si="12"/>
        <v>0.17897638909019564</v>
      </c>
    </row>
    <row r="164" spans="1:19" x14ac:dyDescent="0.2">
      <c r="A164" s="33">
        <v>39600</v>
      </c>
      <c r="B164" s="1">
        <v>0.52336073599604405</v>
      </c>
      <c r="C164" s="1"/>
      <c r="D164" s="43">
        <v>0.55900000000000005</v>
      </c>
      <c r="E164" s="1">
        <v>0.55300000000000005</v>
      </c>
      <c r="F164" s="1">
        <v>0.51200000000000001</v>
      </c>
      <c r="G164" s="1"/>
      <c r="H164" s="1">
        <v>0.43200460035056198</v>
      </c>
      <c r="I164" s="1">
        <v>0.60799999999999998</v>
      </c>
      <c r="K164" s="26">
        <v>0.376</v>
      </c>
      <c r="M164" s="3">
        <f t="shared" si="9"/>
        <v>4.7000000000000042E-2</v>
      </c>
      <c r="N164" s="3">
        <f t="shared" si="10"/>
        <v>4.1000000000000036E-2</v>
      </c>
      <c r="O164" s="3">
        <f t="shared" si="11"/>
        <v>0.175995399649438</v>
      </c>
      <c r="P164" s="2"/>
      <c r="Q164" s="2">
        <f t="shared" si="12"/>
        <v>5.3333333333333309E-2</v>
      </c>
      <c r="R164" s="2">
        <f t="shared" si="12"/>
        <v>3.5666666666666701E-2</v>
      </c>
      <c r="S164" s="2">
        <f t="shared" si="12"/>
        <v>0.1795632825782553</v>
      </c>
    </row>
    <row r="165" spans="1:19" x14ac:dyDescent="0.2">
      <c r="A165" s="33">
        <v>39630</v>
      </c>
      <c r="B165" s="1">
        <v>0.52588084596767504</v>
      </c>
      <c r="C165" s="1"/>
      <c r="D165" s="43">
        <v>0.57099999999999995</v>
      </c>
      <c r="E165" s="1">
        <v>0.54300000000000004</v>
      </c>
      <c r="F165" s="1">
        <v>0.51700000000000002</v>
      </c>
      <c r="G165" s="1"/>
      <c r="H165" s="1">
        <v>0.43278182021716799</v>
      </c>
      <c r="I165" s="1">
        <v>0.61299999999999999</v>
      </c>
      <c r="K165" s="26">
        <v>0.378</v>
      </c>
      <c r="M165" s="3">
        <f t="shared" si="9"/>
        <v>5.3999999999999937E-2</v>
      </c>
      <c r="N165" s="3">
        <f t="shared" si="10"/>
        <v>2.6000000000000023E-2</v>
      </c>
      <c r="O165" s="3">
        <f t="shared" si="11"/>
        <v>0.180218179782832</v>
      </c>
      <c r="P165" s="2"/>
      <c r="Q165" s="2">
        <f t="shared" si="12"/>
        <v>4.7999999999999966E-2</v>
      </c>
      <c r="R165" s="2">
        <f t="shared" si="12"/>
        <v>3.233333333333336E-2</v>
      </c>
      <c r="S165" s="2">
        <f t="shared" si="12"/>
        <v>0.17757954546052898</v>
      </c>
    </row>
    <row r="166" spans="1:19" x14ac:dyDescent="0.2">
      <c r="A166" s="33">
        <v>39661</v>
      </c>
      <c r="B166" s="1">
        <v>0.52917477923657397</v>
      </c>
      <c r="C166" s="1"/>
      <c r="D166" s="43">
        <v>0.56399999999999995</v>
      </c>
      <c r="E166" s="1">
        <v>0.55100000000000005</v>
      </c>
      <c r="F166" s="1">
        <v>0.52100000000000002</v>
      </c>
      <c r="G166" s="1"/>
      <c r="H166" s="1">
        <v>0.43747494305068302</v>
      </c>
      <c r="I166" s="1">
        <v>0.61399999999999999</v>
      </c>
      <c r="K166" s="26">
        <v>0.38</v>
      </c>
      <c r="M166" s="3">
        <f t="shared" si="9"/>
        <v>4.2999999999999927E-2</v>
      </c>
      <c r="N166" s="3">
        <f t="shared" si="10"/>
        <v>3.0000000000000027E-2</v>
      </c>
      <c r="O166" s="3">
        <f t="shared" si="11"/>
        <v>0.17652505694931697</v>
      </c>
      <c r="P166" s="2"/>
      <c r="Q166" s="2">
        <f t="shared" si="12"/>
        <v>5.799999999999994E-2</v>
      </c>
      <c r="R166" s="2">
        <f t="shared" si="12"/>
        <v>3.9E-2</v>
      </c>
      <c r="S166" s="2">
        <f t="shared" si="12"/>
        <v>0.17441523968254732</v>
      </c>
    </row>
    <row r="167" spans="1:19" x14ac:dyDescent="0.2">
      <c r="A167" s="33">
        <v>39692</v>
      </c>
      <c r="B167" s="1">
        <v>0.528861637526712</v>
      </c>
      <c r="C167" s="1"/>
      <c r="D167" s="43">
        <v>0.58799999999999997</v>
      </c>
      <c r="E167" s="1">
        <v>0.57199999999999995</v>
      </c>
      <c r="F167" s="1">
        <v>0.51100000000000001</v>
      </c>
      <c r="G167" s="1"/>
      <c r="H167" s="1">
        <v>0.44249751768450701</v>
      </c>
      <c r="I167" s="1">
        <v>0.60899999999999999</v>
      </c>
      <c r="K167" s="26">
        <v>0.38100000000000001</v>
      </c>
      <c r="M167" s="3">
        <f t="shared" si="9"/>
        <v>7.6999999999999957E-2</v>
      </c>
      <c r="N167" s="3">
        <f t="shared" si="10"/>
        <v>6.0999999999999943E-2</v>
      </c>
      <c r="O167" s="3">
        <f t="shared" si="11"/>
        <v>0.16650248231549297</v>
      </c>
      <c r="P167" s="2"/>
      <c r="Q167" s="2">
        <f t="shared" si="12"/>
        <v>5.9999999999999942E-2</v>
      </c>
      <c r="R167" s="2">
        <f t="shared" si="12"/>
        <v>4.5999999999999965E-2</v>
      </c>
      <c r="S167" s="2">
        <f t="shared" si="12"/>
        <v>0.16932133393618565</v>
      </c>
    </row>
    <row r="168" spans="1:19" x14ac:dyDescent="0.2">
      <c r="A168" s="33">
        <v>39722</v>
      </c>
      <c r="B168" s="1">
        <v>0.52756698677096403</v>
      </c>
      <c r="C168" s="1"/>
      <c r="D168" s="43">
        <v>0.57599999999999996</v>
      </c>
      <c r="E168" s="1">
        <v>0.56299999999999994</v>
      </c>
      <c r="F168" s="1">
        <v>0.51600000000000001</v>
      </c>
      <c r="G168" s="1"/>
      <c r="H168" s="1">
        <v>0.44206353745625299</v>
      </c>
      <c r="I168" s="1">
        <v>0.60699999999999998</v>
      </c>
      <c r="K168" s="26">
        <v>0.38300000000000001</v>
      </c>
      <c r="M168" s="3">
        <f t="shared" si="9"/>
        <v>5.9999999999999942E-2</v>
      </c>
      <c r="N168" s="3">
        <f t="shared" si="10"/>
        <v>4.6999999999999931E-2</v>
      </c>
      <c r="O168" s="3">
        <f t="shared" si="11"/>
        <v>0.164936462543747</v>
      </c>
      <c r="P168" s="2"/>
      <c r="Q168" s="2">
        <f t="shared" si="12"/>
        <v>6.9333333333333289E-2</v>
      </c>
      <c r="R168" s="2">
        <f t="shared" si="12"/>
        <v>5.3666666666666606E-2</v>
      </c>
      <c r="S168" s="2">
        <f t="shared" si="12"/>
        <v>0.161975717126528</v>
      </c>
    </row>
    <row r="169" spans="1:19" x14ac:dyDescent="0.2">
      <c r="A169" s="33">
        <v>39753</v>
      </c>
      <c r="B169" s="1">
        <v>0.53295144181725496</v>
      </c>
      <c r="C169" s="1"/>
      <c r="D169" s="43">
        <v>0.58899999999999997</v>
      </c>
      <c r="E169" s="1">
        <v>0.57099999999999995</v>
      </c>
      <c r="F169" s="1">
        <v>0.51800000000000002</v>
      </c>
      <c r="G169" s="1"/>
      <c r="H169" s="1">
        <v>0.45351179347965598</v>
      </c>
      <c r="I169" s="1">
        <v>0.60799999999999998</v>
      </c>
      <c r="K169" s="26">
        <v>0.38600000000000001</v>
      </c>
      <c r="M169" s="3">
        <f t="shared" si="9"/>
        <v>7.0999999999999952E-2</v>
      </c>
      <c r="N169" s="3">
        <f t="shared" si="10"/>
        <v>5.2999999999999936E-2</v>
      </c>
      <c r="O169" s="3">
        <f t="shared" si="11"/>
        <v>0.15448820652034401</v>
      </c>
      <c r="P169" s="2"/>
      <c r="Q169" s="2">
        <f t="shared" si="12"/>
        <v>6.6333333333333286E-2</v>
      </c>
      <c r="R169" s="2">
        <f t="shared" si="12"/>
        <v>5.3333333333333267E-2</v>
      </c>
      <c r="S169" s="2">
        <f t="shared" si="12"/>
        <v>0.15978384004566035</v>
      </c>
    </row>
    <row r="170" spans="1:19" x14ac:dyDescent="0.2">
      <c r="A170" s="33">
        <v>39783</v>
      </c>
      <c r="B170" s="1">
        <v>0.53910075527076695</v>
      </c>
      <c r="C170" s="1"/>
      <c r="D170" s="43">
        <v>0.59199999999999997</v>
      </c>
      <c r="E170" s="1">
        <v>0.58399999999999996</v>
      </c>
      <c r="F170" s="1">
        <v>0.52400000000000002</v>
      </c>
      <c r="G170" s="1"/>
      <c r="H170" s="1">
        <v>0.45507314892710998</v>
      </c>
      <c r="I170" s="1">
        <v>0.61499999999999999</v>
      </c>
      <c r="K170" s="26">
        <v>0.39</v>
      </c>
      <c r="M170" s="3">
        <f t="shared" si="9"/>
        <v>6.7999999999999949E-2</v>
      </c>
      <c r="N170" s="3">
        <f t="shared" si="10"/>
        <v>5.9999999999999942E-2</v>
      </c>
      <c r="O170" s="3">
        <f t="shared" si="11"/>
        <v>0.15992685107289001</v>
      </c>
      <c r="P170" s="2"/>
      <c r="Q170" s="2">
        <f t="shared" si="12"/>
        <v>6.9333333333333289E-2</v>
      </c>
      <c r="R170" s="2">
        <f t="shared" si="12"/>
        <v>5.699999999999994E-2</v>
      </c>
      <c r="S170" s="2">
        <f t="shared" si="12"/>
        <v>0.15511447825462535</v>
      </c>
    </row>
    <row r="171" spans="1:19" x14ac:dyDescent="0.2">
      <c r="A171" s="33">
        <v>39814</v>
      </c>
      <c r="B171" s="1">
        <v>0.542029684611819</v>
      </c>
      <c r="C171" s="1"/>
      <c r="D171" s="43">
        <v>0.59599999999999997</v>
      </c>
      <c r="E171" s="1">
        <v>0.58499999999999996</v>
      </c>
      <c r="F171" s="1">
        <v>0.52700000000000002</v>
      </c>
      <c r="G171" s="1"/>
      <c r="H171" s="1">
        <v>0.46407162282935799</v>
      </c>
      <c r="I171" s="1">
        <v>0.61499999999999999</v>
      </c>
      <c r="K171" s="26">
        <v>0.39400000000000002</v>
      </c>
      <c r="M171" s="3">
        <f t="shared" si="9"/>
        <v>6.899999999999995E-2</v>
      </c>
      <c r="N171" s="3">
        <f t="shared" si="10"/>
        <v>5.799999999999994E-2</v>
      </c>
      <c r="O171" s="3">
        <f t="shared" si="11"/>
        <v>0.150928377170642</v>
      </c>
      <c r="P171" s="2"/>
      <c r="Q171" s="2">
        <f t="shared" si="12"/>
        <v>6.5333333333333285E-2</v>
      </c>
      <c r="R171" s="2">
        <f t="shared" si="12"/>
        <v>6.1999999999999944E-2</v>
      </c>
      <c r="S171" s="2">
        <f t="shared" si="12"/>
        <v>0.15606415712452001</v>
      </c>
    </row>
    <row r="172" spans="1:19" x14ac:dyDescent="0.2">
      <c r="A172" s="33">
        <v>39845</v>
      </c>
      <c r="B172" s="1">
        <v>0.55069570322047201</v>
      </c>
      <c r="C172" s="1"/>
      <c r="D172" s="43">
        <v>0.59299999999999997</v>
      </c>
      <c r="E172" s="1">
        <v>0.60199999999999998</v>
      </c>
      <c r="F172" s="1">
        <v>0.53400000000000003</v>
      </c>
      <c r="G172" s="1"/>
      <c r="H172" s="1">
        <v>0.469662756869972</v>
      </c>
      <c r="I172" s="1">
        <v>0.627</v>
      </c>
      <c r="K172" s="26">
        <v>0.39700000000000002</v>
      </c>
      <c r="M172" s="3">
        <f t="shared" si="9"/>
        <v>5.8999999999999941E-2</v>
      </c>
      <c r="N172" s="3">
        <f t="shared" si="10"/>
        <v>6.7999999999999949E-2</v>
      </c>
      <c r="O172" s="3">
        <f t="shared" si="11"/>
        <v>0.157337243130028</v>
      </c>
      <c r="P172" s="2"/>
      <c r="Q172" s="2">
        <f t="shared" si="12"/>
        <v>6.5666666666666609E-2</v>
      </c>
      <c r="R172" s="2">
        <f t="shared" si="12"/>
        <v>6.2666666666666607E-2</v>
      </c>
      <c r="S172" s="2">
        <f t="shared" si="12"/>
        <v>0.15143543260922634</v>
      </c>
    </row>
    <row r="173" spans="1:19" x14ac:dyDescent="0.2">
      <c r="A173" s="33">
        <v>39873</v>
      </c>
      <c r="B173" s="1">
        <v>0.557892166774688</v>
      </c>
      <c r="C173" s="1"/>
      <c r="D173" s="43">
        <v>0.60799999999999998</v>
      </c>
      <c r="E173" s="1">
        <v>0.60099999999999998</v>
      </c>
      <c r="F173" s="1">
        <v>0.53900000000000003</v>
      </c>
      <c r="G173" s="1"/>
      <c r="H173" s="1">
        <v>0.482959322472991</v>
      </c>
      <c r="I173" s="1">
        <v>0.629</v>
      </c>
      <c r="K173" s="26">
        <v>0.40100000000000002</v>
      </c>
      <c r="M173" s="3">
        <f t="shared" si="9"/>
        <v>6.899999999999995E-2</v>
      </c>
      <c r="N173" s="3">
        <f t="shared" si="10"/>
        <v>6.1999999999999944E-2</v>
      </c>
      <c r="O173" s="3">
        <f t="shared" si="11"/>
        <v>0.146040677527009</v>
      </c>
      <c r="P173" s="2"/>
      <c r="Q173" s="2">
        <f t="shared" si="12"/>
        <v>6.5333333333333285E-2</v>
      </c>
      <c r="R173" s="2">
        <f t="shared" si="12"/>
        <v>6.0999999999999943E-2</v>
      </c>
      <c r="S173" s="2">
        <f t="shared" si="12"/>
        <v>0.15131123780503733</v>
      </c>
    </row>
    <row r="174" spans="1:19" x14ac:dyDescent="0.2">
      <c r="A174" s="33">
        <v>39904</v>
      </c>
      <c r="B174" s="1">
        <v>0.55537269131104705</v>
      </c>
      <c r="C174" s="1"/>
      <c r="D174" s="43">
        <v>0.60799999999999998</v>
      </c>
      <c r="E174" s="1">
        <v>0.59299999999999997</v>
      </c>
      <c r="F174" s="1">
        <v>0.54</v>
      </c>
      <c r="G174" s="1"/>
      <c r="H174" s="1">
        <v>0.47844420724192499</v>
      </c>
      <c r="I174" s="1">
        <v>0.629</v>
      </c>
      <c r="K174" s="26">
        <v>0.40200000000000002</v>
      </c>
      <c r="M174" s="3">
        <f t="shared" si="9"/>
        <v>6.7999999999999949E-2</v>
      </c>
      <c r="N174" s="3">
        <f t="shared" si="10"/>
        <v>5.2999999999999936E-2</v>
      </c>
      <c r="O174" s="3">
        <f t="shared" si="11"/>
        <v>0.15055579275807501</v>
      </c>
      <c r="P174" s="2"/>
      <c r="Q174" s="2">
        <f t="shared" si="12"/>
        <v>6.5999999999999948E-2</v>
      </c>
      <c r="R174" s="2">
        <f t="shared" si="12"/>
        <v>5.3333333333333267E-2</v>
      </c>
      <c r="S174" s="2">
        <f t="shared" si="12"/>
        <v>0.14631437978374601</v>
      </c>
    </row>
    <row r="175" spans="1:19" x14ac:dyDescent="0.2">
      <c r="A175" s="33">
        <v>39934</v>
      </c>
      <c r="B175" s="1">
        <v>0.55708129530419404</v>
      </c>
      <c r="C175" s="1"/>
      <c r="D175" s="43">
        <v>0.60599999999999998</v>
      </c>
      <c r="E175" s="1">
        <v>0.59</v>
      </c>
      <c r="F175" s="1">
        <v>0.54500000000000004</v>
      </c>
      <c r="G175" s="1"/>
      <c r="H175" s="1">
        <v>0.48365333093384599</v>
      </c>
      <c r="I175" s="1">
        <v>0.626</v>
      </c>
      <c r="K175" s="26">
        <v>0.40400000000000003</v>
      </c>
      <c r="M175" s="3">
        <f t="shared" si="9"/>
        <v>6.0999999999999943E-2</v>
      </c>
      <c r="N175" s="3">
        <f t="shared" si="10"/>
        <v>4.4999999999999929E-2</v>
      </c>
      <c r="O175" s="3">
        <f t="shared" si="11"/>
        <v>0.14234666906615401</v>
      </c>
      <c r="P175" s="2"/>
      <c r="Q175" s="2">
        <f t="shared" si="12"/>
        <v>6.3999999999999946E-2</v>
      </c>
      <c r="R175" s="2">
        <f t="shared" si="12"/>
        <v>5.1999999999999935E-2</v>
      </c>
      <c r="S175" s="2">
        <f t="shared" si="12"/>
        <v>0.14689254185648734</v>
      </c>
    </row>
    <row r="176" spans="1:19" x14ac:dyDescent="0.2">
      <c r="A176" s="33">
        <v>39965</v>
      </c>
      <c r="B176" s="1">
        <v>0.555625718171739</v>
      </c>
      <c r="C176" s="1"/>
      <c r="D176" s="43">
        <v>0.60399999999999998</v>
      </c>
      <c r="E176" s="1">
        <v>0.59899999999999998</v>
      </c>
      <c r="F176" s="1">
        <v>0.54100000000000004</v>
      </c>
      <c r="G176" s="1"/>
      <c r="H176" s="1">
        <v>0.48022483625476697</v>
      </c>
      <c r="I176" s="1">
        <v>0.628</v>
      </c>
      <c r="K176" s="26">
        <v>0.40600000000000003</v>
      </c>
      <c r="M176" s="3">
        <f t="shared" si="9"/>
        <v>6.2999999999999945E-2</v>
      </c>
      <c r="N176" s="3">
        <f t="shared" si="10"/>
        <v>5.799999999999994E-2</v>
      </c>
      <c r="O176" s="3">
        <f t="shared" si="11"/>
        <v>0.14777516374523303</v>
      </c>
      <c r="P176" s="2"/>
      <c r="Q176" s="2">
        <f t="shared" si="12"/>
        <v>6.2999999999999945E-2</v>
      </c>
      <c r="R176" s="2">
        <f t="shared" si="12"/>
        <v>5.4999999999999938E-2</v>
      </c>
      <c r="S176" s="2">
        <f t="shared" si="12"/>
        <v>0.14112917149884968</v>
      </c>
    </row>
    <row r="177" spans="1:19" x14ac:dyDescent="0.2">
      <c r="A177" s="33">
        <v>39995</v>
      </c>
      <c r="B177" s="1">
        <v>0.56468524814995802</v>
      </c>
      <c r="C177" s="1"/>
      <c r="D177" s="43">
        <v>0.61399999999999999</v>
      </c>
      <c r="E177" s="1">
        <v>0.61099999999999999</v>
      </c>
      <c r="F177" s="1">
        <v>0.54900000000000004</v>
      </c>
      <c r="G177" s="1"/>
      <c r="H177" s="1">
        <v>0.496734318314838</v>
      </c>
      <c r="I177" s="1">
        <v>0.63</v>
      </c>
      <c r="K177" s="26">
        <v>0.40700000000000003</v>
      </c>
      <c r="M177" s="3">
        <f t="shared" si="9"/>
        <v>6.4999999999999947E-2</v>
      </c>
      <c r="N177" s="3">
        <f t="shared" si="10"/>
        <v>6.1999999999999944E-2</v>
      </c>
      <c r="O177" s="3">
        <f t="shared" si="11"/>
        <v>0.13326568168516201</v>
      </c>
      <c r="P177" s="2"/>
      <c r="Q177" s="2">
        <f t="shared" si="12"/>
        <v>6.5333333333333285E-2</v>
      </c>
      <c r="R177" s="2">
        <f t="shared" si="12"/>
        <v>6.3333333333333283E-2</v>
      </c>
      <c r="S177" s="2">
        <f t="shared" si="12"/>
        <v>0.13999838595880434</v>
      </c>
    </row>
    <row r="178" spans="1:19" x14ac:dyDescent="0.2">
      <c r="A178" s="33">
        <v>40026</v>
      </c>
      <c r="B178" s="1">
        <v>0.56663417505449598</v>
      </c>
      <c r="C178" s="1"/>
      <c r="D178" s="43">
        <v>0.61599999999999999</v>
      </c>
      <c r="E178" s="1">
        <v>0.61799999999999999</v>
      </c>
      <c r="F178" s="1">
        <v>0.54800000000000004</v>
      </c>
      <c r="G178" s="1"/>
      <c r="H178" s="1">
        <v>0.49504568755398198</v>
      </c>
      <c r="I178" s="1">
        <v>0.63400000000000001</v>
      </c>
      <c r="K178" s="26">
        <v>0.40900000000000003</v>
      </c>
      <c r="M178" s="3">
        <f t="shared" si="9"/>
        <v>6.7999999999999949E-2</v>
      </c>
      <c r="N178" s="3">
        <f t="shared" si="10"/>
        <v>6.9999999999999951E-2</v>
      </c>
      <c r="O178" s="3">
        <f t="shared" si="11"/>
        <v>0.13895431244601802</v>
      </c>
      <c r="P178" s="2"/>
      <c r="Q178" s="2">
        <f t="shared" si="12"/>
        <v>6.2666666666666607E-2</v>
      </c>
      <c r="R178" s="2">
        <f t="shared" si="12"/>
        <v>6.3333333333333283E-2</v>
      </c>
      <c r="S178" s="2">
        <f t="shared" si="12"/>
        <v>0.139388811454046</v>
      </c>
    </row>
    <row r="179" spans="1:19" x14ac:dyDescent="0.2">
      <c r="A179" s="33">
        <v>40057</v>
      </c>
      <c r="B179" s="1">
        <v>0.56397592984248601</v>
      </c>
      <c r="C179" s="1"/>
      <c r="D179" s="43">
        <v>0.60499999999999998</v>
      </c>
      <c r="E179" s="1">
        <v>0.60799999999999998</v>
      </c>
      <c r="F179" s="1">
        <v>0.55000000000000004</v>
      </c>
      <c r="G179" s="1"/>
      <c r="H179" s="1">
        <v>0.48805355976904202</v>
      </c>
      <c r="I179" s="1">
        <v>0.63400000000000001</v>
      </c>
      <c r="K179" s="26">
        <v>0.41300000000000003</v>
      </c>
      <c r="M179" s="3">
        <f t="shared" si="9"/>
        <v>5.4999999999999938E-2</v>
      </c>
      <c r="N179" s="3">
        <f t="shared" si="10"/>
        <v>5.799999999999994E-2</v>
      </c>
      <c r="O179" s="3">
        <f t="shared" si="11"/>
        <v>0.14594644023095799</v>
      </c>
      <c r="P179" s="2"/>
      <c r="Q179" s="2">
        <f t="shared" si="12"/>
        <v>6.2333333333333275E-2</v>
      </c>
      <c r="R179" s="2">
        <f t="shared" si="12"/>
        <v>6.1333333333333274E-2</v>
      </c>
      <c r="S179" s="2">
        <f t="shared" si="12"/>
        <v>0.14163822959258301</v>
      </c>
    </row>
    <row r="180" spans="1:19" x14ac:dyDescent="0.2">
      <c r="A180" s="33">
        <v>40087</v>
      </c>
      <c r="B180" s="1">
        <v>0.56799244045303499</v>
      </c>
      <c r="C180" s="1"/>
      <c r="D180" s="43">
        <v>0.61699999999999999</v>
      </c>
      <c r="E180" s="1">
        <v>0.60899999999999999</v>
      </c>
      <c r="F180" s="1">
        <v>0.55300000000000005</v>
      </c>
      <c r="G180" s="1"/>
      <c r="H180" s="1">
        <v>0.494986063899227</v>
      </c>
      <c r="I180" s="1">
        <v>0.63500000000000001</v>
      </c>
      <c r="K180" s="26">
        <v>0.41500000000000004</v>
      </c>
      <c r="M180" s="3">
        <f t="shared" si="9"/>
        <v>6.3999999999999946E-2</v>
      </c>
      <c r="N180" s="3">
        <f t="shared" si="10"/>
        <v>5.5999999999999939E-2</v>
      </c>
      <c r="O180" s="3">
        <f t="shared" si="11"/>
        <v>0.14001393610077301</v>
      </c>
      <c r="P180" s="2"/>
      <c r="Q180" s="2">
        <f t="shared" si="12"/>
        <v>6.2999999999999945E-2</v>
      </c>
      <c r="R180" s="2">
        <f t="shared" si="12"/>
        <v>5.9999999999999942E-2</v>
      </c>
      <c r="S180" s="2">
        <f t="shared" si="12"/>
        <v>0.143204068650299</v>
      </c>
    </row>
    <row r="181" spans="1:19" x14ac:dyDescent="0.2">
      <c r="A181" s="33">
        <v>40118</v>
      </c>
      <c r="B181" s="1">
        <v>0.56324460022159095</v>
      </c>
      <c r="C181" s="1"/>
      <c r="D181" s="43">
        <v>0.61699999999999999</v>
      </c>
      <c r="E181" s="1">
        <v>0.61299999999999999</v>
      </c>
      <c r="F181" s="1">
        <v>0.54700000000000004</v>
      </c>
      <c r="G181" s="1"/>
      <c r="H181" s="1">
        <v>0.489348170380834</v>
      </c>
      <c r="I181" s="1">
        <v>0.63300000000000001</v>
      </c>
      <c r="K181" s="26">
        <v>0.41400000000000003</v>
      </c>
      <c r="M181" s="3">
        <f t="shared" si="9"/>
        <v>6.9999999999999951E-2</v>
      </c>
      <c r="N181" s="3">
        <f t="shared" si="10"/>
        <v>6.5999999999999948E-2</v>
      </c>
      <c r="O181" s="3">
        <f t="shared" si="11"/>
        <v>0.143651829619166</v>
      </c>
      <c r="P181" s="2"/>
      <c r="Q181" s="2">
        <f t="shared" si="12"/>
        <v>6.9999999999999951E-2</v>
      </c>
      <c r="R181" s="2">
        <f t="shared" si="12"/>
        <v>5.9666666666666611E-2</v>
      </c>
      <c r="S181" s="2">
        <f t="shared" si="12"/>
        <v>0.14345030125692335</v>
      </c>
    </row>
    <row r="182" spans="1:19" x14ac:dyDescent="0.2">
      <c r="A182" s="33">
        <v>40148</v>
      </c>
      <c r="B182" s="1">
        <v>0.56562233929071803</v>
      </c>
      <c r="C182" s="1"/>
      <c r="D182" s="43">
        <v>0.624</v>
      </c>
      <c r="E182" s="1">
        <v>0.60499999999999998</v>
      </c>
      <c r="F182" s="1">
        <v>0.54800000000000004</v>
      </c>
      <c r="G182" s="1"/>
      <c r="H182" s="1">
        <v>0.48831486194916901</v>
      </c>
      <c r="I182" s="1">
        <v>0.63500000000000001</v>
      </c>
      <c r="K182" s="26">
        <v>0.41700000000000004</v>
      </c>
      <c r="M182" s="3">
        <f t="shared" si="9"/>
        <v>7.5999999999999956E-2</v>
      </c>
      <c r="N182" s="3">
        <f t="shared" si="10"/>
        <v>5.699999999999994E-2</v>
      </c>
      <c r="O182" s="3">
        <f t="shared" si="11"/>
        <v>0.146685138050831</v>
      </c>
      <c r="P182" s="2"/>
      <c r="Q182" s="2">
        <f t="shared" si="12"/>
        <v>7.0333333333333289E-2</v>
      </c>
      <c r="R182" s="2">
        <f t="shared" si="12"/>
        <v>6.2666666666666607E-2</v>
      </c>
      <c r="S182" s="2">
        <f t="shared" si="12"/>
        <v>0.14558120884696132</v>
      </c>
    </row>
    <row r="183" spans="1:19" x14ac:dyDescent="0.2">
      <c r="A183" s="33">
        <v>40179</v>
      </c>
      <c r="B183" s="1">
        <v>0.56682032738622101</v>
      </c>
      <c r="C183" s="1"/>
      <c r="D183" s="43">
        <v>0.61499999999999999</v>
      </c>
      <c r="E183" s="1">
        <v>0.61499999999999999</v>
      </c>
      <c r="F183" s="1">
        <v>0.55000000000000004</v>
      </c>
      <c r="G183" s="1"/>
      <c r="H183" s="1">
        <v>0.49059334112911301</v>
      </c>
      <c r="I183" s="1">
        <v>0.63700000000000001</v>
      </c>
      <c r="K183" s="26">
        <v>0.41500000000000004</v>
      </c>
      <c r="M183" s="3">
        <f t="shared" si="9"/>
        <v>6.4999999999999947E-2</v>
      </c>
      <c r="N183" s="3">
        <f t="shared" si="10"/>
        <v>6.4999999999999947E-2</v>
      </c>
      <c r="O183" s="3">
        <f t="shared" si="11"/>
        <v>0.146406658870887</v>
      </c>
      <c r="P183" s="2"/>
      <c r="Q183" s="2">
        <f t="shared" si="12"/>
        <v>6.8333333333333288E-2</v>
      </c>
      <c r="R183" s="2">
        <f t="shared" si="12"/>
        <v>5.7666666666666609E-2</v>
      </c>
      <c r="S183" s="2">
        <f t="shared" si="12"/>
        <v>0.14592893419309033</v>
      </c>
    </row>
    <row r="184" spans="1:19" x14ac:dyDescent="0.2">
      <c r="A184" s="33">
        <v>40210</v>
      </c>
      <c r="B184" s="1">
        <v>0.56671248204086899</v>
      </c>
      <c r="C184" s="1"/>
      <c r="D184" s="43">
        <v>0.61699999999999999</v>
      </c>
      <c r="E184" s="1">
        <v>0.60399999999999998</v>
      </c>
      <c r="F184" s="1">
        <v>0.55300000000000005</v>
      </c>
      <c r="G184" s="1"/>
      <c r="H184" s="1">
        <v>0.49230499434244701</v>
      </c>
      <c r="I184" s="1">
        <v>0.63700000000000001</v>
      </c>
      <c r="K184" s="26">
        <v>0.41500000000000004</v>
      </c>
      <c r="M184" s="3">
        <f t="shared" si="9"/>
        <v>6.3999999999999946E-2</v>
      </c>
      <c r="N184" s="3">
        <f t="shared" si="10"/>
        <v>5.0999999999999934E-2</v>
      </c>
      <c r="O184" s="3">
        <f t="shared" si="11"/>
        <v>0.144695005657553</v>
      </c>
      <c r="P184" s="2"/>
      <c r="Q184" s="2">
        <f t="shared" si="12"/>
        <v>6.7999999999999949E-2</v>
      </c>
      <c r="R184" s="2">
        <f t="shared" si="12"/>
        <v>5.699999999999994E-2</v>
      </c>
      <c r="S184" s="2">
        <f t="shared" si="12"/>
        <v>0.14715314949751165</v>
      </c>
    </row>
    <row r="185" spans="1:19" x14ac:dyDescent="0.2">
      <c r="A185" s="33">
        <v>40238</v>
      </c>
      <c r="B185" s="1">
        <v>0.56444321838262701</v>
      </c>
      <c r="C185" s="1"/>
      <c r="D185" s="43">
        <v>0.623</v>
      </c>
      <c r="E185" s="1">
        <v>0.60299999999999998</v>
      </c>
      <c r="F185" s="1">
        <v>0.54800000000000004</v>
      </c>
      <c r="G185" s="1"/>
      <c r="H185" s="1">
        <v>0.48664221603590502</v>
      </c>
      <c r="I185" s="1">
        <v>0.63700000000000001</v>
      </c>
      <c r="K185" s="26">
        <v>0.41500000000000004</v>
      </c>
      <c r="M185" s="3">
        <f t="shared" si="9"/>
        <v>7.4999999999999956E-2</v>
      </c>
      <c r="N185" s="3">
        <f t="shared" si="10"/>
        <v>5.4999999999999938E-2</v>
      </c>
      <c r="O185" s="3">
        <f t="shared" si="11"/>
        <v>0.15035778396409499</v>
      </c>
      <c r="P185" s="2"/>
      <c r="Q185" s="2">
        <f t="shared" si="12"/>
        <v>6.9999999999999951E-2</v>
      </c>
      <c r="R185" s="2">
        <f t="shared" si="12"/>
        <v>5.3999999999999937E-2</v>
      </c>
      <c r="S185" s="2">
        <f t="shared" si="12"/>
        <v>0.145364638687663</v>
      </c>
    </row>
    <row r="186" spans="1:19" x14ac:dyDescent="0.2">
      <c r="A186" s="33">
        <v>40269</v>
      </c>
      <c r="B186" s="1">
        <v>0.56137513607026102</v>
      </c>
      <c r="C186" s="1"/>
      <c r="D186" s="43">
        <v>0.61699999999999999</v>
      </c>
      <c r="E186" s="1">
        <v>0.60199999999999998</v>
      </c>
      <c r="F186" s="1">
        <v>0.54600000000000004</v>
      </c>
      <c r="G186" s="1"/>
      <c r="H186" s="1">
        <v>0.48995887355865902</v>
      </c>
      <c r="I186" s="1">
        <v>0.63100000000000001</v>
      </c>
      <c r="K186" s="26">
        <v>0.41300000000000003</v>
      </c>
      <c r="M186" s="3">
        <f t="shared" si="9"/>
        <v>7.0999999999999952E-2</v>
      </c>
      <c r="N186" s="3">
        <f t="shared" si="10"/>
        <v>5.5999999999999939E-2</v>
      </c>
      <c r="O186" s="3">
        <f t="shared" si="11"/>
        <v>0.14104112644134098</v>
      </c>
      <c r="P186" s="2"/>
      <c r="Q186" s="2">
        <f t="shared" si="12"/>
        <v>7.133333333333329E-2</v>
      </c>
      <c r="R186" s="2">
        <f t="shared" si="12"/>
        <v>5.7333333333333271E-2</v>
      </c>
      <c r="S186" s="2">
        <f t="shared" si="12"/>
        <v>0.14897016358587098</v>
      </c>
    </row>
    <row r="187" spans="1:19" x14ac:dyDescent="0.2">
      <c r="A187" s="33">
        <v>40299</v>
      </c>
      <c r="B187" s="1">
        <v>0.56464725165587204</v>
      </c>
      <c r="C187" s="1"/>
      <c r="D187" s="43">
        <v>0.61699999999999999</v>
      </c>
      <c r="E187" s="1">
        <v>0.61</v>
      </c>
      <c r="F187" s="1">
        <v>0.54900000000000004</v>
      </c>
      <c r="G187" s="1"/>
      <c r="H187" s="1">
        <v>0.48448841964782302</v>
      </c>
      <c r="I187" s="1">
        <v>0.64</v>
      </c>
      <c r="K187" s="26">
        <v>0.41400000000000003</v>
      </c>
      <c r="M187" s="3">
        <f t="shared" si="9"/>
        <v>6.7999999999999949E-2</v>
      </c>
      <c r="N187" s="3">
        <f t="shared" si="10"/>
        <v>6.0999999999999943E-2</v>
      </c>
      <c r="O187" s="3">
        <f t="shared" si="11"/>
        <v>0.15551158035217699</v>
      </c>
      <c r="P187" s="2"/>
      <c r="Q187" s="2">
        <f t="shared" si="12"/>
        <v>7.2666666666666616E-2</v>
      </c>
      <c r="R187" s="2">
        <f t="shared" si="12"/>
        <v>5.5999999999999939E-2</v>
      </c>
      <c r="S187" s="2">
        <f t="shared" si="12"/>
        <v>0.14545394572943834</v>
      </c>
    </row>
    <row r="188" spans="1:19" x14ac:dyDescent="0.2">
      <c r="A188" s="33">
        <v>40330</v>
      </c>
      <c r="B188" s="1">
        <v>0.56086893945651095</v>
      </c>
      <c r="C188" s="1"/>
      <c r="D188" s="43">
        <v>0.624</v>
      </c>
      <c r="E188" s="1">
        <v>0.59599999999999997</v>
      </c>
      <c r="F188" s="1">
        <v>0.54500000000000004</v>
      </c>
      <c r="G188" s="1"/>
      <c r="H188" s="1">
        <v>0.49019086960520297</v>
      </c>
      <c r="I188" s="1">
        <v>0.63</v>
      </c>
      <c r="K188" s="26">
        <v>0.41500000000000004</v>
      </c>
      <c r="M188" s="3">
        <f t="shared" si="9"/>
        <v>7.8999999999999959E-2</v>
      </c>
      <c r="N188" s="3">
        <f t="shared" si="10"/>
        <v>5.0999999999999934E-2</v>
      </c>
      <c r="O188" s="3">
        <f t="shared" si="11"/>
        <v>0.13980913039479703</v>
      </c>
      <c r="P188" s="2"/>
      <c r="Q188" s="2">
        <f t="shared" si="12"/>
        <v>7.2666666666666616E-2</v>
      </c>
      <c r="R188" s="2">
        <f t="shared" si="12"/>
        <v>5.9666666666666611E-2</v>
      </c>
      <c r="S188" s="2">
        <f t="shared" si="12"/>
        <v>0.14425642217451767</v>
      </c>
    </row>
    <row r="189" spans="1:19" x14ac:dyDescent="0.2">
      <c r="A189" s="33">
        <v>40360</v>
      </c>
      <c r="B189" s="1">
        <v>0.56123582234081404</v>
      </c>
      <c r="C189" s="1"/>
      <c r="D189" s="43">
        <v>0.61299999999999999</v>
      </c>
      <c r="E189" s="1">
        <v>0.60899999999999999</v>
      </c>
      <c r="F189" s="1">
        <v>0.54200000000000004</v>
      </c>
      <c r="G189" s="1"/>
      <c r="H189" s="1">
        <v>0.49055144422342101</v>
      </c>
      <c r="I189" s="1">
        <v>0.628</v>
      </c>
      <c r="K189" s="26">
        <v>0.41500000000000004</v>
      </c>
      <c r="M189" s="3">
        <f t="shared" si="9"/>
        <v>7.0999999999999952E-2</v>
      </c>
      <c r="N189" s="3">
        <f t="shared" si="10"/>
        <v>6.6999999999999948E-2</v>
      </c>
      <c r="O189" s="3">
        <f t="shared" si="11"/>
        <v>0.137448555776579</v>
      </c>
      <c r="P189" s="2"/>
      <c r="Q189" s="2">
        <f t="shared" si="12"/>
        <v>7.3666666666666616E-2</v>
      </c>
      <c r="R189" s="2">
        <f t="shared" si="12"/>
        <v>5.9666666666666611E-2</v>
      </c>
      <c r="S189" s="2">
        <f t="shared" si="12"/>
        <v>0.14164327980828068</v>
      </c>
    </row>
    <row r="190" spans="1:19" x14ac:dyDescent="0.2">
      <c r="A190" s="33">
        <v>40391</v>
      </c>
      <c r="B190" s="1">
        <v>0.56119425159481795</v>
      </c>
      <c r="C190" s="1"/>
      <c r="D190" s="43">
        <v>0.61399999999999999</v>
      </c>
      <c r="E190" s="1">
        <v>0.60399999999999998</v>
      </c>
      <c r="F190" s="1">
        <v>0.54300000000000004</v>
      </c>
      <c r="G190" s="1"/>
      <c r="H190" s="1">
        <v>0.48532784674653401</v>
      </c>
      <c r="I190" s="1">
        <v>0.63300000000000001</v>
      </c>
      <c r="K190" s="26">
        <v>0.41400000000000003</v>
      </c>
      <c r="M190" s="3">
        <f t="shared" si="9"/>
        <v>7.0999999999999952E-2</v>
      </c>
      <c r="N190" s="3">
        <f t="shared" si="10"/>
        <v>6.0999999999999943E-2</v>
      </c>
      <c r="O190" s="3">
        <f t="shared" si="11"/>
        <v>0.147672153253466</v>
      </c>
      <c r="P190" s="2"/>
      <c r="Q190" s="2">
        <f t="shared" si="12"/>
        <v>7.2999999999999954E-2</v>
      </c>
      <c r="R190" s="2">
        <f t="shared" si="12"/>
        <v>5.9333333333333273E-2</v>
      </c>
      <c r="S190" s="2">
        <f t="shared" si="12"/>
        <v>0.14467781964183399</v>
      </c>
    </row>
    <row r="191" spans="1:19" x14ac:dyDescent="0.2">
      <c r="A191" s="33">
        <v>40422</v>
      </c>
      <c r="B191" s="1">
        <v>0.56038973552186799</v>
      </c>
      <c r="C191" s="1"/>
      <c r="D191" s="43">
        <v>0.621</v>
      </c>
      <c r="E191" s="1">
        <v>0.59399999999999997</v>
      </c>
      <c r="F191" s="1">
        <v>0.54400000000000004</v>
      </c>
      <c r="G191" s="1"/>
      <c r="H191" s="1">
        <v>0.48308725010454301</v>
      </c>
      <c r="I191" s="1">
        <v>0.63200000000000001</v>
      </c>
      <c r="K191" s="26">
        <v>0.41500000000000004</v>
      </c>
      <c r="M191" s="3">
        <f t="shared" si="9"/>
        <v>7.6999999999999957E-2</v>
      </c>
      <c r="N191" s="3">
        <f t="shared" si="10"/>
        <v>4.9999999999999933E-2</v>
      </c>
      <c r="O191" s="3">
        <f t="shared" si="11"/>
        <v>0.148912749895457</v>
      </c>
      <c r="P191" s="2"/>
      <c r="Q191" s="2">
        <f t="shared" si="12"/>
        <v>7.4333333333333293E-2</v>
      </c>
      <c r="R191" s="2">
        <f t="shared" si="12"/>
        <v>5.8333333333333272E-2</v>
      </c>
      <c r="S191" s="2">
        <f t="shared" si="12"/>
        <v>0.15007492706686901</v>
      </c>
    </row>
    <row r="192" spans="1:19" x14ac:dyDescent="0.2">
      <c r="A192" s="33">
        <v>40452</v>
      </c>
      <c r="B192" s="1">
        <v>0.56231288550620095</v>
      </c>
      <c r="C192" s="1"/>
      <c r="D192" s="43">
        <v>0.61799999999999999</v>
      </c>
      <c r="E192" s="1">
        <v>0.60699999999999998</v>
      </c>
      <c r="F192" s="1">
        <v>0.54300000000000004</v>
      </c>
      <c r="G192" s="1"/>
      <c r="H192" s="1">
        <v>0.48236012194831601</v>
      </c>
      <c r="I192" s="1">
        <v>0.63600000000000001</v>
      </c>
      <c r="K192" s="26">
        <v>0.41700000000000004</v>
      </c>
      <c r="M192" s="3">
        <f t="shared" si="9"/>
        <v>7.4999999999999956E-2</v>
      </c>
      <c r="N192" s="3">
        <f t="shared" si="10"/>
        <v>6.3999999999999946E-2</v>
      </c>
      <c r="O192" s="3">
        <f t="shared" si="11"/>
        <v>0.153639878051684</v>
      </c>
      <c r="P192" s="2"/>
      <c r="Q192" s="2">
        <f t="shared" si="12"/>
        <v>7.4999999999999956E-2</v>
      </c>
      <c r="R192" s="2">
        <f t="shared" si="12"/>
        <v>5.7333333333333271E-2</v>
      </c>
      <c r="S192" s="2">
        <f t="shared" si="12"/>
        <v>0.149184386894922</v>
      </c>
    </row>
    <row r="193" spans="1:19" x14ac:dyDescent="0.2">
      <c r="A193" s="33">
        <v>40483</v>
      </c>
      <c r="B193" s="1">
        <v>0.56488541527851499</v>
      </c>
      <c r="C193" s="1"/>
      <c r="D193" s="43">
        <v>0.621</v>
      </c>
      <c r="E193" s="1">
        <v>0.60599999999999998</v>
      </c>
      <c r="F193" s="1">
        <v>0.54800000000000004</v>
      </c>
      <c r="G193" s="1"/>
      <c r="H193" s="1">
        <v>0.48999946726237498</v>
      </c>
      <c r="I193" s="1">
        <v>0.63500000000000001</v>
      </c>
      <c r="K193" s="26">
        <v>0.41800000000000004</v>
      </c>
      <c r="M193" s="3">
        <f t="shared" si="9"/>
        <v>7.2999999999999954E-2</v>
      </c>
      <c r="N193" s="3">
        <f t="shared" si="10"/>
        <v>5.799999999999994E-2</v>
      </c>
      <c r="O193" s="3">
        <f t="shared" si="11"/>
        <v>0.14500053273762503</v>
      </c>
      <c r="P193" s="2"/>
      <c r="Q193" s="2">
        <f t="shared" si="12"/>
        <v>6.9333333333333289E-2</v>
      </c>
      <c r="R193" s="2">
        <f t="shared" si="12"/>
        <v>5.866666666666661E-2</v>
      </c>
      <c r="S193" s="2">
        <f t="shared" si="12"/>
        <v>0.14875752662669803</v>
      </c>
    </row>
    <row r="194" spans="1:19" x14ac:dyDescent="0.2">
      <c r="A194" s="33">
        <v>40513</v>
      </c>
      <c r="B194" s="1">
        <v>0.57035184946338802</v>
      </c>
      <c r="C194" s="1"/>
      <c r="D194" s="43">
        <v>0.61399999999999999</v>
      </c>
      <c r="E194" s="1">
        <v>0.60799999999999998</v>
      </c>
      <c r="F194" s="1">
        <v>0.55400000000000005</v>
      </c>
      <c r="G194" s="1"/>
      <c r="H194" s="1">
        <v>0.49336783090921499</v>
      </c>
      <c r="I194" s="1">
        <v>0.64100000000000001</v>
      </c>
      <c r="K194" s="26">
        <v>0.41700000000000004</v>
      </c>
      <c r="M194" s="3">
        <f t="shared" si="9"/>
        <v>5.9999999999999942E-2</v>
      </c>
      <c r="N194" s="3">
        <f t="shared" si="10"/>
        <v>5.3999999999999937E-2</v>
      </c>
      <c r="O194" s="3">
        <f t="shared" si="11"/>
        <v>0.14763216909078503</v>
      </c>
      <c r="P194" s="2"/>
      <c r="Q194" s="2">
        <f t="shared" si="12"/>
        <v>7.1999999999999953E-2</v>
      </c>
      <c r="R194" s="2">
        <f t="shared" si="12"/>
        <v>5.7666666666666609E-2</v>
      </c>
      <c r="S194" s="2">
        <f t="shared" si="12"/>
        <v>0.14693419868596902</v>
      </c>
    </row>
    <row r="195" spans="1:19" x14ac:dyDescent="0.2">
      <c r="A195" s="33">
        <v>40544</v>
      </c>
      <c r="B195" s="1">
        <v>0.56554224066827896</v>
      </c>
      <c r="C195" s="1"/>
      <c r="D195" s="43">
        <v>0.63100000000000001</v>
      </c>
      <c r="E195" s="1">
        <v>0.60899999999999999</v>
      </c>
      <c r="F195" s="1">
        <v>0.54800000000000004</v>
      </c>
      <c r="G195" s="1"/>
      <c r="H195" s="1">
        <v>0.48883010577050301</v>
      </c>
      <c r="I195" s="1">
        <v>0.63700000000000001</v>
      </c>
      <c r="K195" s="26">
        <v>0.41700000000000004</v>
      </c>
      <c r="M195" s="3">
        <f t="shared" si="9"/>
        <v>8.2999999999999963E-2</v>
      </c>
      <c r="N195" s="3">
        <f t="shared" si="10"/>
        <v>6.0999999999999943E-2</v>
      </c>
      <c r="O195" s="3">
        <f t="shared" si="11"/>
        <v>0.148169894229497</v>
      </c>
      <c r="P195" s="2"/>
      <c r="Q195" s="2">
        <f t="shared" si="12"/>
        <v>7.5333333333333294E-2</v>
      </c>
      <c r="R195" s="2">
        <f t="shared" si="12"/>
        <v>5.7666666666666609E-2</v>
      </c>
      <c r="S195" s="2">
        <f t="shared" si="12"/>
        <v>0.14739530446505869</v>
      </c>
    </row>
    <row r="196" spans="1:19" x14ac:dyDescent="0.2">
      <c r="A196" s="33">
        <v>40575</v>
      </c>
      <c r="B196" s="1">
        <v>0.56236536366806</v>
      </c>
      <c r="C196" s="1"/>
      <c r="D196" s="43">
        <v>0.629</v>
      </c>
      <c r="E196" s="1">
        <v>0.60399999999999998</v>
      </c>
      <c r="F196" s="1">
        <v>0.54600000000000004</v>
      </c>
      <c r="G196" s="1"/>
      <c r="H196" s="1">
        <v>0.48761614992510599</v>
      </c>
      <c r="I196" s="1">
        <v>0.63400000000000001</v>
      </c>
      <c r="K196" s="26">
        <v>0.41600000000000004</v>
      </c>
      <c r="M196" s="3">
        <f t="shared" ref="M196:M259" si="13">D196-F196</f>
        <v>8.2999999999999963E-2</v>
      </c>
      <c r="N196" s="3">
        <f t="shared" ref="N196:N259" si="14">E196-F196</f>
        <v>5.799999999999994E-2</v>
      </c>
      <c r="O196" s="3">
        <f t="shared" ref="O196:O259" si="15">I196-H196</f>
        <v>0.14638385007489402</v>
      </c>
      <c r="P196" s="2"/>
      <c r="Q196" s="2">
        <f t="shared" si="12"/>
        <v>8.4333333333333302E-2</v>
      </c>
      <c r="R196" s="2">
        <f t="shared" si="12"/>
        <v>6.5333333333333285E-2</v>
      </c>
      <c r="S196" s="2">
        <f t="shared" si="12"/>
        <v>0.14851365476081269</v>
      </c>
    </row>
    <row r="197" spans="1:19" x14ac:dyDescent="0.2">
      <c r="A197" s="33">
        <v>40603</v>
      </c>
      <c r="B197" s="1">
        <v>0.567733714798758</v>
      </c>
      <c r="C197" s="1"/>
      <c r="D197" s="43">
        <v>0.63300000000000001</v>
      </c>
      <c r="E197" s="1">
        <v>0.623</v>
      </c>
      <c r="F197" s="1">
        <v>0.54600000000000004</v>
      </c>
      <c r="G197" s="1"/>
      <c r="H197" s="1">
        <v>0.49001278002195298</v>
      </c>
      <c r="I197" s="1">
        <v>0.64100000000000001</v>
      </c>
      <c r="K197" s="26">
        <v>0.41600000000000004</v>
      </c>
      <c r="M197" s="3">
        <f t="shared" si="13"/>
        <v>8.6999999999999966E-2</v>
      </c>
      <c r="N197" s="3">
        <f t="shared" si="14"/>
        <v>7.6999999999999957E-2</v>
      </c>
      <c r="O197" s="3">
        <f t="shared" si="15"/>
        <v>0.15098721997804704</v>
      </c>
      <c r="P197" s="2"/>
      <c r="Q197" s="2">
        <f t="shared" ref="Q197:S260" si="16">AVERAGE(M196:M198)</f>
        <v>8.2666666666666624E-2</v>
      </c>
      <c r="R197" s="2">
        <f t="shared" si="16"/>
        <v>6.4333333333333284E-2</v>
      </c>
      <c r="S197" s="2">
        <f t="shared" si="16"/>
        <v>0.14875523956233502</v>
      </c>
    </row>
    <row r="198" spans="1:19" x14ac:dyDescent="0.2">
      <c r="A198" s="33">
        <v>40634</v>
      </c>
      <c r="B198" s="1">
        <v>0.56359630268639005</v>
      </c>
      <c r="C198" s="1"/>
      <c r="D198" s="43">
        <v>0.626</v>
      </c>
      <c r="E198" s="1">
        <v>0.60599999999999998</v>
      </c>
      <c r="F198" s="1">
        <v>0.54800000000000004</v>
      </c>
      <c r="G198" s="1"/>
      <c r="H198" s="1">
        <v>0.48810535136593602</v>
      </c>
      <c r="I198" s="1">
        <v>0.63700000000000001</v>
      </c>
      <c r="K198" s="26">
        <v>0.41600000000000004</v>
      </c>
      <c r="M198" s="3">
        <f t="shared" si="13"/>
        <v>7.7999999999999958E-2</v>
      </c>
      <c r="N198" s="3">
        <f t="shared" si="14"/>
        <v>5.799999999999994E-2</v>
      </c>
      <c r="O198" s="3">
        <f t="shared" si="15"/>
        <v>0.14889464863406399</v>
      </c>
      <c r="P198" s="2"/>
      <c r="Q198" s="2">
        <f t="shared" si="16"/>
        <v>8.0666666666666623E-2</v>
      </c>
      <c r="R198" s="2">
        <f t="shared" si="16"/>
        <v>6.4666666666666608E-2</v>
      </c>
      <c r="S198" s="2">
        <f t="shared" si="16"/>
        <v>0.14986968543745835</v>
      </c>
    </row>
    <row r="199" spans="1:19" x14ac:dyDescent="0.2">
      <c r="A199" s="33">
        <v>40664</v>
      </c>
      <c r="B199" s="1">
        <v>0.56534084227406101</v>
      </c>
      <c r="C199" s="1"/>
      <c r="D199" s="43">
        <v>0.623</v>
      </c>
      <c r="E199" s="1">
        <v>0.60499999999999998</v>
      </c>
      <c r="F199" s="1">
        <v>0.54600000000000004</v>
      </c>
      <c r="G199" s="1"/>
      <c r="H199" s="1">
        <v>0.48827281229973601</v>
      </c>
      <c r="I199" s="1">
        <v>0.63800000000000001</v>
      </c>
      <c r="K199" s="26">
        <v>0.41700000000000004</v>
      </c>
      <c r="M199" s="3">
        <f t="shared" si="13"/>
        <v>7.6999999999999957E-2</v>
      </c>
      <c r="N199" s="3">
        <f t="shared" si="14"/>
        <v>5.8999999999999941E-2</v>
      </c>
      <c r="O199" s="3">
        <f t="shared" si="15"/>
        <v>0.149727187700264</v>
      </c>
      <c r="P199" s="2"/>
      <c r="Q199" s="2">
        <f t="shared" si="16"/>
        <v>7.6999999999999957E-2</v>
      </c>
      <c r="R199" s="2">
        <f t="shared" si="16"/>
        <v>5.699999999999994E-2</v>
      </c>
      <c r="S199" s="2">
        <f t="shared" si="16"/>
        <v>0.14943894561861767</v>
      </c>
    </row>
    <row r="200" spans="1:19" x14ac:dyDescent="0.2">
      <c r="A200" s="33">
        <v>40695</v>
      </c>
      <c r="B200" s="1">
        <v>0.56695638172507401</v>
      </c>
      <c r="C200" s="1"/>
      <c r="D200" s="43">
        <v>0.627</v>
      </c>
      <c r="E200" s="1">
        <v>0.60499999999999998</v>
      </c>
      <c r="F200" s="1">
        <v>0.55100000000000005</v>
      </c>
      <c r="G200" s="1"/>
      <c r="H200" s="1">
        <v>0.490304999478475</v>
      </c>
      <c r="I200" s="1">
        <v>0.64</v>
      </c>
      <c r="K200" s="26">
        <v>0.41800000000000004</v>
      </c>
      <c r="M200" s="3">
        <f t="shared" si="13"/>
        <v>7.5999999999999956E-2</v>
      </c>
      <c r="N200" s="3">
        <f t="shared" si="14"/>
        <v>5.3999999999999937E-2</v>
      </c>
      <c r="O200" s="3">
        <f t="shared" si="15"/>
        <v>0.14969500052152501</v>
      </c>
      <c r="P200" s="2"/>
      <c r="Q200" s="2">
        <f t="shared" si="16"/>
        <v>7.8999999999999959E-2</v>
      </c>
      <c r="R200" s="2">
        <f t="shared" si="16"/>
        <v>5.7333333333333271E-2</v>
      </c>
      <c r="S200" s="2">
        <f t="shared" si="16"/>
        <v>0.15082011402381035</v>
      </c>
    </row>
    <row r="201" spans="1:19" x14ac:dyDescent="0.2">
      <c r="A201" s="33">
        <v>40725</v>
      </c>
      <c r="B201" s="1">
        <v>0.56865910219320703</v>
      </c>
      <c r="C201" s="1"/>
      <c r="D201" s="43">
        <v>0.63300000000000001</v>
      </c>
      <c r="E201" s="1">
        <v>0.60799999999999998</v>
      </c>
      <c r="F201" s="1">
        <v>0.54900000000000004</v>
      </c>
      <c r="G201" s="1"/>
      <c r="H201" s="1">
        <v>0.48996184615035798</v>
      </c>
      <c r="I201" s="1">
        <v>0.64300000000000002</v>
      </c>
      <c r="K201" s="26">
        <v>0.41800000000000004</v>
      </c>
      <c r="M201" s="3">
        <f t="shared" si="13"/>
        <v>8.3999999999999964E-2</v>
      </c>
      <c r="N201" s="3">
        <f t="shared" si="14"/>
        <v>5.8999999999999941E-2</v>
      </c>
      <c r="O201" s="3">
        <f t="shared" si="15"/>
        <v>0.15303815384964203</v>
      </c>
      <c r="P201" s="2"/>
      <c r="Q201" s="2">
        <f t="shared" si="16"/>
        <v>8.0333333333333298E-2</v>
      </c>
      <c r="R201" s="2">
        <f t="shared" si="16"/>
        <v>5.799999999999994E-2</v>
      </c>
      <c r="S201" s="2">
        <f t="shared" si="16"/>
        <v>0.15206568354922403</v>
      </c>
    </row>
    <row r="202" spans="1:19" x14ac:dyDescent="0.2">
      <c r="A202" s="33">
        <v>40756</v>
      </c>
      <c r="B202" s="1">
        <v>0.563643677203857</v>
      </c>
      <c r="C202" s="1"/>
      <c r="D202" s="43">
        <v>0.625</v>
      </c>
      <c r="E202" s="1">
        <v>0.60499999999999998</v>
      </c>
      <c r="F202" s="1">
        <v>0.54400000000000004</v>
      </c>
      <c r="G202" s="1"/>
      <c r="H202" s="1">
        <v>0.48453610372349498</v>
      </c>
      <c r="I202" s="1">
        <v>0.63800000000000001</v>
      </c>
      <c r="K202" s="26">
        <v>0.41700000000000004</v>
      </c>
      <c r="M202" s="3">
        <f t="shared" si="13"/>
        <v>8.0999999999999961E-2</v>
      </c>
      <c r="N202" s="3">
        <f t="shared" si="14"/>
        <v>6.0999999999999943E-2</v>
      </c>
      <c r="O202" s="3">
        <f t="shared" si="15"/>
        <v>0.15346389627650503</v>
      </c>
      <c r="P202" s="2"/>
      <c r="Q202" s="2">
        <f t="shared" si="16"/>
        <v>8.1999999999999962E-2</v>
      </c>
      <c r="R202" s="2">
        <f t="shared" si="16"/>
        <v>6.0666666666666612E-2</v>
      </c>
      <c r="S202" s="2">
        <f t="shared" si="16"/>
        <v>0.15465355062110936</v>
      </c>
    </row>
    <row r="203" spans="1:19" x14ac:dyDescent="0.2">
      <c r="A203" s="33">
        <v>40787</v>
      </c>
      <c r="B203" s="1">
        <v>0.56925643620576205</v>
      </c>
      <c r="C203" s="1"/>
      <c r="D203" s="43">
        <v>0.63</v>
      </c>
      <c r="E203" s="1">
        <v>0.61099999999999999</v>
      </c>
      <c r="F203" s="1">
        <v>0.54900000000000004</v>
      </c>
      <c r="G203" s="1"/>
      <c r="H203" s="1">
        <v>0.487541398262819</v>
      </c>
      <c r="I203" s="1">
        <v>0.64500000000000002</v>
      </c>
      <c r="K203" s="26">
        <v>0.41600000000000004</v>
      </c>
      <c r="M203" s="3">
        <f t="shared" si="13"/>
        <v>8.0999999999999961E-2</v>
      </c>
      <c r="N203" s="3">
        <f t="shared" si="14"/>
        <v>6.1999999999999944E-2</v>
      </c>
      <c r="O203" s="3">
        <f t="shared" si="15"/>
        <v>0.15745860173718101</v>
      </c>
      <c r="P203" s="2"/>
      <c r="Q203" s="2">
        <f t="shared" si="16"/>
        <v>8.1666666666666624E-2</v>
      </c>
      <c r="R203" s="2">
        <f t="shared" si="16"/>
        <v>6.4999999999999947E-2</v>
      </c>
      <c r="S203" s="2">
        <f t="shared" si="16"/>
        <v>0.1536054639316127</v>
      </c>
    </row>
    <row r="204" spans="1:19" x14ac:dyDescent="0.2">
      <c r="A204" s="33">
        <v>40817</v>
      </c>
      <c r="B204" s="1">
        <v>0.568902741859315</v>
      </c>
      <c r="C204" s="1"/>
      <c r="D204" s="43">
        <v>0.629</v>
      </c>
      <c r="E204" s="1">
        <v>0.61799999999999999</v>
      </c>
      <c r="F204" s="1">
        <v>0.54600000000000004</v>
      </c>
      <c r="G204" s="1"/>
      <c r="H204" s="1">
        <v>0.49110610621884798</v>
      </c>
      <c r="I204" s="1">
        <v>0.64100000000000001</v>
      </c>
      <c r="K204" s="26">
        <v>0.41600000000000004</v>
      </c>
      <c r="M204" s="3">
        <f t="shared" si="13"/>
        <v>8.2999999999999963E-2</v>
      </c>
      <c r="N204" s="3">
        <f t="shared" si="14"/>
        <v>7.1999999999999953E-2</v>
      </c>
      <c r="O204" s="3">
        <f t="shared" si="15"/>
        <v>0.14989389378115203</v>
      </c>
      <c r="P204" s="2"/>
      <c r="Q204" s="2">
        <f t="shared" si="16"/>
        <v>8.1333333333333299E-2</v>
      </c>
      <c r="R204" s="2">
        <f t="shared" si="16"/>
        <v>6.5666666666666609E-2</v>
      </c>
      <c r="S204" s="2">
        <f t="shared" si="16"/>
        <v>0.15471644363015602</v>
      </c>
    </row>
    <row r="205" spans="1:19" x14ac:dyDescent="0.2">
      <c r="A205" s="33">
        <v>40848</v>
      </c>
      <c r="B205" s="1">
        <v>0.56953764139413698</v>
      </c>
      <c r="C205" s="1"/>
      <c r="D205" s="43">
        <v>0.63</v>
      </c>
      <c r="E205" s="1">
        <v>0.61299999999999999</v>
      </c>
      <c r="F205" s="1">
        <v>0.55000000000000004</v>
      </c>
      <c r="G205" s="1"/>
      <c r="H205" s="1">
        <v>0.488203164627865</v>
      </c>
      <c r="I205" s="1">
        <v>0.64500000000000002</v>
      </c>
      <c r="K205" s="26">
        <v>0.41400000000000003</v>
      </c>
      <c r="M205" s="3">
        <f t="shared" si="13"/>
        <v>7.999999999999996E-2</v>
      </c>
      <c r="N205" s="3">
        <f t="shared" si="14"/>
        <v>6.2999999999999945E-2</v>
      </c>
      <c r="O205" s="3">
        <f t="shared" si="15"/>
        <v>0.15679683537213501</v>
      </c>
      <c r="P205" s="2"/>
      <c r="Q205" s="2">
        <f t="shared" si="16"/>
        <v>8.0333333333333298E-2</v>
      </c>
      <c r="R205" s="2">
        <f t="shared" si="16"/>
        <v>6.7999999999999949E-2</v>
      </c>
      <c r="S205" s="2">
        <f t="shared" si="16"/>
        <v>0.15437449603490835</v>
      </c>
    </row>
    <row r="206" spans="1:19" x14ac:dyDescent="0.2">
      <c r="A206" s="33">
        <v>40878</v>
      </c>
      <c r="B206" s="1">
        <v>0.56391782147050795</v>
      </c>
      <c r="C206" s="1"/>
      <c r="D206" s="43">
        <v>0.623</v>
      </c>
      <c r="E206" s="1">
        <v>0.61399999999999999</v>
      </c>
      <c r="F206" s="1">
        <v>0.54500000000000004</v>
      </c>
      <c r="G206" s="1"/>
      <c r="H206" s="1">
        <v>0.48256724104856202</v>
      </c>
      <c r="I206" s="1">
        <v>0.63900000000000001</v>
      </c>
      <c r="K206" s="26">
        <v>0.41400000000000003</v>
      </c>
      <c r="M206" s="3">
        <f t="shared" si="13"/>
        <v>7.7999999999999958E-2</v>
      </c>
      <c r="N206" s="3">
        <f t="shared" si="14"/>
        <v>6.899999999999995E-2</v>
      </c>
      <c r="O206" s="3">
        <f t="shared" si="15"/>
        <v>0.15643275895143799</v>
      </c>
      <c r="P206" s="2"/>
      <c r="Q206" s="2">
        <f t="shared" si="16"/>
        <v>7.6999999999999957E-2</v>
      </c>
      <c r="R206" s="2">
        <f t="shared" si="16"/>
        <v>6.2666666666666607E-2</v>
      </c>
      <c r="S206" s="2">
        <f t="shared" si="16"/>
        <v>0.15792898344419268</v>
      </c>
    </row>
    <row r="207" spans="1:19" x14ac:dyDescent="0.2">
      <c r="A207" s="33">
        <v>40909</v>
      </c>
      <c r="B207" s="1">
        <v>0.56354046917198297</v>
      </c>
      <c r="C207" s="1"/>
      <c r="D207" s="43">
        <v>0.622</v>
      </c>
      <c r="E207" s="1">
        <v>0.60499999999999998</v>
      </c>
      <c r="F207" s="1">
        <v>0.54900000000000004</v>
      </c>
      <c r="G207" s="1"/>
      <c r="H207" s="1">
        <v>0.48044264399099501</v>
      </c>
      <c r="I207" s="1">
        <v>0.64100000000000001</v>
      </c>
      <c r="K207" s="26">
        <v>0.41600000000000004</v>
      </c>
      <c r="M207" s="3">
        <f t="shared" si="13"/>
        <v>7.2999999999999954E-2</v>
      </c>
      <c r="N207" s="3">
        <f t="shared" si="14"/>
        <v>5.5999999999999939E-2</v>
      </c>
      <c r="O207" s="3">
        <f t="shared" si="15"/>
        <v>0.160557356009005</v>
      </c>
      <c r="P207" s="2"/>
      <c r="Q207" s="2">
        <f t="shared" si="16"/>
        <v>7.3666666666666616E-2</v>
      </c>
      <c r="R207" s="2">
        <f t="shared" si="16"/>
        <v>6.3666666666666608E-2</v>
      </c>
      <c r="S207" s="2">
        <f t="shared" si="16"/>
        <v>0.158476787625009</v>
      </c>
    </row>
    <row r="208" spans="1:19" x14ac:dyDescent="0.2">
      <c r="A208" s="33">
        <v>40940</v>
      </c>
      <c r="B208" s="1">
        <v>0.56939634088759505</v>
      </c>
      <c r="C208" s="1"/>
      <c r="D208" s="43">
        <v>0.621</v>
      </c>
      <c r="E208" s="1">
        <v>0.61699999999999999</v>
      </c>
      <c r="F208" s="1">
        <v>0.55100000000000005</v>
      </c>
      <c r="G208" s="1"/>
      <c r="H208" s="1">
        <v>0.48755975208541602</v>
      </c>
      <c r="I208" s="1">
        <v>0.64600000000000002</v>
      </c>
      <c r="K208" s="26">
        <v>0.41500000000000004</v>
      </c>
      <c r="M208" s="3">
        <f t="shared" si="13"/>
        <v>6.9999999999999951E-2</v>
      </c>
      <c r="N208" s="3">
        <f t="shared" si="14"/>
        <v>6.5999999999999948E-2</v>
      </c>
      <c r="O208" s="3">
        <f t="shared" si="15"/>
        <v>0.158440247914584</v>
      </c>
      <c r="P208" s="2"/>
      <c r="Q208" s="2">
        <f t="shared" si="16"/>
        <v>7.2666666666666616E-2</v>
      </c>
      <c r="R208" s="2">
        <f t="shared" si="16"/>
        <v>5.9333333333333273E-2</v>
      </c>
      <c r="S208" s="2">
        <f t="shared" si="16"/>
        <v>0.159903348784453</v>
      </c>
    </row>
    <row r="209" spans="1:19" x14ac:dyDescent="0.2">
      <c r="A209" s="33">
        <v>40969</v>
      </c>
      <c r="B209" s="1">
        <v>0.56447709764820297</v>
      </c>
      <c r="C209" s="1"/>
      <c r="D209" s="43">
        <v>0.624</v>
      </c>
      <c r="E209" s="1">
        <v>0.60499999999999998</v>
      </c>
      <c r="F209" s="1">
        <v>0.54900000000000004</v>
      </c>
      <c r="G209" s="1"/>
      <c r="H209" s="1">
        <v>0.48228755757023001</v>
      </c>
      <c r="I209" s="1">
        <v>0.64300000000000002</v>
      </c>
      <c r="K209" s="26">
        <v>0.41500000000000004</v>
      </c>
      <c r="M209" s="3">
        <f t="shared" si="13"/>
        <v>7.4999999999999956E-2</v>
      </c>
      <c r="N209" s="3">
        <f t="shared" si="14"/>
        <v>5.5999999999999939E-2</v>
      </c>
      <c r="O209" s="3">
        <f t="shared" si="15"/>
        <v>0.16071244242977001</v>
      </c>
      <c r="P209" s="2"/>
      <c r="Q209" s="2">
        <f t="shared" si="16"/>
        <v>7.0999999999999952E-2</v>
      </c>
      <c r="R209" s="2">
        <f t="shared" si="16"/>
        <v>5.9999999999999942E-2</v>
      </c>
      <c r="S209" s="2">
        <f t="shared" si="16"/>
        <v>0.15981475467201867</v>
      </c>
    </row>
    <row r="210" spans="1:19" x14ac:dyDescent="0.2">
      <c r="A210" s="33">
        <v>41000</v>
      </c>
      <c r="B210" s="1">
        <v>0.56463848039754805</v>
      </c>
      <c r="C210" s="1"/>
      <c r="D210" s="43">
        <v>0.61599999999999999</v>
      </c>
      <c r="E210" s="1">
        <v>0.60599999999999998</v>
      </c>
      <c r="F210" s="1">
        <v>0.54800000000000004</v>
      </c>
      <c r="G210" s="1"/>
      <c r="H210" s="1">
        <v>0.48270842632829802</v>
      </c>
      <c r="I210" s="1">
        <v>0.64300000000000002</v>
      </c>
      <c r="K210" s="26">
        <v>0.41600000000000004</v>
      </c>
      <c r="M210" s="3">
        <f t="shared" si="13"/>
        <v>6.7999999999999949E-2</v>
      </c>
      <c r="N210" s="3">
        <f t="shared" si="14"/>
        <v>5.799999999999994E-2</v>
      </c>
      <c r="O210" s="3">
        <f t="shared" si="15"/>
        <v>0.16029157367170199</v>
      </c>
      <c r="P210" s="2"/>
      <c r="Q210" s="2">
        <f t="shared" si="16"/>
        <v>7.6333333333333295E-2</v>
      </c>
      <c r="R210" s="2">
        <f t="shared" si="16"/>
        <v>5.9333333333333273E-2</v>
      </c>
      <c r="S210" s="2">
        <f t="shared" si="16"/>
        <v>0.15767198822646936</v>
      </c>
    </row>
    <row r="211" spans="1:19" x14ac:dyDescent="0.2">
      <c r="A211" s="33">
        <v>41030</v>
      </c>
      <c r="B211" s="1">
        <v>0.56828939145329904</v>
      </c>
      <c r="C211" s="1"/>
      <c r="D211" s="43">
        <v>0.63200000000000001</v>
      </c>
      <c r="E211" s="1">
        <v>0.61</v>
      </c>
      <c r="F211" s="1">
        <v>0.54600000000000004</v>
      </c>
      <c r="G211" s="1"/>
      <c r="H211" s="1">
        <v>0.48998805142206397</v>
      </c>
      <c r="I211" s="1">
        <v>0.64200000000000002</v>
      </c>
      <c r="K211" s="26">
        <v>0.41500000000000004</v>
      </c>
      <c r="M211" s="3">
        <f t="shared" si="13"/>
        <v>8.5999999999999965E-2</v>
      </c>
      <c r="N211" s="3">
        <f t="shared" si="14"/>
        <v>6.3999999999999946E-2</v>
      </c>
      <c r="O211" s="3">
        <f t="shared" si="15"/>
        <v>0.15201194857793604</v>
      </c>
      <c r="P211" s="2"/>
      <c r="Q211" s="2">
        <f t="shared" si="16"/>
        <v>7.6666666666666619E-2</v>
      </c>
      <c r="R211" s="2">
        <f t="shared" si="16"/>
        <v>5.9999999999999942E-2</v>
      </c>
      <c r="S211" s="2">
        <f t="shared" si="16"/>
        <v>0.16034403563829436</v>
      </c>
    </row>
    <row r="212" spans="1:19" x14ac:dyDescent="0.2">
      <c r="A212" s="33">
        <v>41061</v>
      </c>
      <c r="B212" s="1">
        <v>0.56788545802332402</v>
      </c>
      <c r="C212" s="1"/>
      <c r="D212" s="43">
        <v>0.626</v>
      </c>
      <c r="E212" s="1">
        <v>0.60799999999999998</v>
      </c>
      <c r="F212" s="1">
        <v>0.55000000000000004</v>
      </c>
      <c r="G212" s="1"/>
      <c r="H212" s="1">
        <v>0.48027141533475498</v>
      </c>
      <c r="I212" s="1">
        <v>0.64900000000000002</v>
      </c>
      <c r="K212" s="26">
        <v>0.41400000000000003</v>
      </c>
      <c r="M212" s="3">
        <f t="shared" si="13"/>
        <v>7.5999999999999956E-2</v>
      </c>
      <c r="N212" s="3">
        <f t="shared" si="14"/>
        <v>5.799999999999994E-2</v>
      </c>
      <c r="O212" s="3">
        <f t="shared" si="15"/>
        <v>0.16872858466524504</v>
      </c>
      <c r="P212" s="2"/>
      <c r="Q212" s="2">
        <f t="shared" si="16"/>
        <v>7.6999999999999957E-2</v>
      </c>
      <c r="R212" s="2">
        <f t="shared" si="16"/>
        <v>5.799999999999994E-2</v>
      </c>
      <c r="S212" s="2">
        <f t="shared" si="16"/>
        <v>0.16054104385675336</v>
      </c>
    </row>
    <row r="213" spans="1:19" x14ac:dyDescent="0.2">
      <c r="A213" s="33">
        <v>41091</v>
      </c>
      <c r="B213" s="1">
        <v>0.571643330518809</v>
      </c>
      <c r="C213" s="1"/>
      <c r="D213" s="43">
        <v>0.623</v>
      </c>
      <c r="E213" s="1">
        <v>0.60599999999999998</v>
      </c>
      <c r="F213" s="1">
        <v>0.55400000000000005</v>
      </c>
      <c r="G213" s="1"/>
      <c r="H213" s="1">
        <v>0.488117401672921</v>
      </c>
      <c r="I213" s="1">
        <v>0.64900000000000002</v>
      </c>
      <c r="K213" s="26">
        <v>0.41500000000000004</v>
      </c>
      <c r="M213" s="3">
        <f t="shared" si="13"/>
        <v>6.899999999999995E-2</v>
      </c>
      <c r="N213" s="3">
        <f t="shared" si="14"/>
        <v>5.1999999999999935E-2</v>
      </c>
      <c r="O213" s="3">
        <f t="shared" si="15"/>
        <v>0.16088259832707902</v>
      </c>
      <c r="P213" s="2"/>
      <c r="Q213" s="2">
        <f t="shared" si="16"/>
        <v>7.1999999999999953E-2</v>
      </c>
      <c r="R213" s="2">
        <f t="shared" si="16"/>
        <v>5.4333333333333268E-2</v>
      </c>
      <c r="S213" s="2">
        <f t="shared" si="16"/>
        <v>0.16262375624762501</v>
      </c>
    </row>
    <row r="214" spans="1:19" x14ac:dyDescent="0.2">
      <c r="A214" s="33">
        <v>41122</v>
      </c>
      <c r="B214" s="1">
        <v>0.56494414020052497</v>
      </c>
      <c r="C214" s="1"/>
      <c r="D214" s="43">
        <v>0.61899999999999999</v>
      </c>
      <c r="E214" s="1">
        <v>0.60099999999999998</v>
      </c>
      <c r="F214" s="1">
        <v>0.54800000000000004</v>
      </c>
      <c r="G214" s="1"/>
      <c r="H214" s="1">
        <v>0.48273991424944901</v>
      </c>
      <c r="I214" s="1">
        <v>0.64100000000000001</v>
      </c>
      <c r="K214" s="26">
        <v>0.41600000000000004</v>
      </c>
      <c r="M214" s="3">
        <f t="shared" si="13"/>
        <v>7.0999999999999952E-2</v>
      </c>
      <c r="N214" s="3">
        <f t="shared" si="14"/>
        <v>5.2999999999999936E-2</v>
      </c>
      <c r="O214" s="3">
        <f t="shared" si="15"/>
        <v>0.15826008575055101</v>
      </c>
      <c r="P214" s="2"/>
      <c r="Q214" s="2">
        <f t="shared" si="16"/>
        <v>7.133333333333329E-2</v>
      </c>
      <c r="R214" s="2">
        <f t="shared" si="16"/>
        <v>5.5333333333333269E-2</v>
      </c>
      <c r="S214" s="2">
        <f t="shared" si="16"/>
        <v>0.15770635297312502</v>
      </c>
    </row>
    <row r="215" spans="1:19" x14ac:dyDescent="0.2">
      <c r="A215" s="33">
        <v>41153</v>
      </c>
      <c r="B215" s="1">
        <v>0.56631147502729495</v>
      </c>
      <c r="C215" s="1"/>
      <c r="D215" s="43">
        <v>0.62</v>
      </c>
      <c r="E215" s="1">
        <v>0.60699999999999998</v>
      </c>
      <c r="F215" s="1">
        <v>0.54600000000000004</v>
      </c>
      <c r="G215" s="1"/>
      <c r="H215" s="1">
        <v>0.48602362515825498</v>
      </c>
      <c r="I215" s="1">
        <v>0.64</v>
      </c>
      <c r="K215" s="26">
        <v>0.41300000000000003</v>
      </c>
      <c r="M215" s="3">
        <f t="shared" si="13"/>
        <v>7.3999999999999955E-2</v>
      </c>
      <c r="N215" s="3">
        <f t="shared" si="14"/>
        <v>6.0999999999999943E-2</v>
      </c>
      <c r="O215" s="3">
        <f t="shared" si="15"/>
        <v>0.15397637484174503</v>
      </c>
      <c r="P215" s="2"/>
      <c r="Q215" s="2">
        <f t="shared" si="16"/>
        <v>7.4999999999999956E-2</v>
      </c>
      <c r="R215" s="2">
        <f t="shared" si="16"/>
        <v>5.3333333333333267E-2</v>
      </c>
      <c r="S215" s="2">
        <f t="shared" si="16"/>
        <v>0.16089469726944303</v>
      </c>
    </row>
    <row r="216" spans="1:19" x14ac:dyDescent="0.2">
      <c r="A216" s="33">
        <v>41183</v>
      </c>
      <c r="B216" s="1">
        <v>0.55951980958465497</v>
      </c>
      <c r="C216" s="1"/>
      <c r="D216" s="43">
        <v>0.621</v>
      </c>
      <c r="E216" s="1">
        <v>0.58699999999999997</v>
      </c>
      <c r="F216" s="1">
        <v>0.54100000000000004</v>
      </c>
      <c r="G216" s="1"/>
      <c r="H216" s="1">
        <v>0.470552368783967</v>
      </c>
      <c r="I216" s="1">
        <v>0.64100000000000001</v>
      </c>
      <c r="K216" s="26">
        <v>0.41200000000000003</v>
      </c>
      <c r="M216" s="3">
        <f t="shared" si="13"/>
        <v>7.999999999999996E-2</v>
      </c>
      <c r="N216" s="3">
        <f t="shared" si="14"/>
        <v>4.599999999999993E-2</v>
      </c>
      <c r="O216" s="3">
        <f t="shared" si="15"/>
        <v>0.17044763121603301</v>
      </c>
      <c r="P216" s="2"/>
      <c r="Q216" s="2">
        <f t="shared" si="16"/>
        <v>7.7333333333333296E-2</v>
      </c>
      <c r="R216" s="2">
        <f t="shared" si="16"/>
        <v>5.4999999999999938E-2</v>
      </c>
      <c r="S216" s="2">
        <f t="shared" si="16"/>
        <v>0.16265639021381337</v>
      </c>
    </row>
    <row r="217" spans="1:19" x14ac:dyDescent="0.2">
      <c r="A217" s="33">
        <v>41214</v>
      </c>
      <c r="B217" s="1">
        <v>0.56365941155342103</v>
      </c>
      <c r="C217" s="1"/>
      <c r="D217" s="43">
        <v>0.622</v>
      </c>
      <c r="E217" s="1">
        <v>0.60199999999999998</v>
      </c>
      <c r="F217" s="1">
        <v>0.54400000000000004</v>
      </c>
      <c r="G217" s="1"/>
      <c r="H217" s="1">
        <v>0.47845483541633799</v>
      </c>
      <c r="I217" s="1">
        <v>0.64200000000000002</v>
      </c>
      <c r="K217" s="26">
        <v>0.41300000000000003</v>
      </c>
      <c r="M217" s="3">
        <f t="shared" si="13"/>
        <v>7.7999999999999958E-2</v>
      </c>
      <c r="N217" s="3">
        <f t="shared" si="14"/>
        <v>5.799999999999994E-2</v>
      </c>
      <c r="O217" s="3">
        <f t="shared" si="15"/>
        <v>0.16354516458366203</v>
      </c>
      <c r="P217" s="2"/>
      <c r="Q217" s="2">
        <f t="shared" si="16"/>
        <v>8.0999999999999961E-2</v>
      </c>
      <c r="R217" s="2">
        <f t="shared" si="16"/>
        <v>5.1333333333333266E-2</v>
      </c>
      <c r="S217" s="2">
        <f t="shared" si="16"/>
        <v>0.16545446552891935</v>
      </c>
    </row>
    <row r="218" spans="1:19" x14ac:dyDescent="0.2">
      <c r="A218" s="33">
        <v>41244</v>
      </c>
      <c r="B218" s="1">
        <v>0.56112052022132697</v>
      </c>
      <c r="C218" s="1"/>
      <c r="D218" s="43">
        <v>0.629</v>
      </c>
      <c r="E218" s="1">
        <v>0.59399999999999997</v>
      </c>
      <c r="F218" s="1">
        <v>0.54400000000000004</v>
      </c>
      <c r="G218" s="1"/>
      <c r="H218" s="1">
        <v>0.47662939921293701</v>
      </c>
      <c r="I218" s="1">
        <v>0.63900000000000001</v>
      </c>
      <c r="K218" s="26">
        <v>0.41300000000000003</v>
      </c>
      <c r="M218" s="3">
        <f t="shared" si="13"/>
        <v>8.4999999999999964E-2</v>
      </c>
      <c r="N218" s="3">
        <f t="shared" si="14"/>
        <v>4.9999999999999933E-2</v>
      </c>
      <c r="O218" s="3">
        <f t="shared" si="15"/>
        <v>0.162370600787063</v>
      </c>
      <c r="P218" s="2"/>
      <c r="Q218" s="2">
        <f t="shared" si="16"/>
        <v>8.0999999999999961E-2</v>
      </c>
      <c r="R218" s="2">
        <f t="shared" si="16"/>
        <v>5.2999999999999936E-2</v>
      </c>
      <c r="S218" s="2">
        <f t="shared" si="16"/>
        <v>0.16269574648795135</v>
      </c>
    </row>
    <row r="219" spans="1:19" x14ac:dyDescent="0.2">
      <c r="A219" s="33">
        <v>41275</v>
      </c>
      <c r="B219" s="1">
        <v>0.56369128831078097</v>
      </c>
      <c r="C219" s="1"/>
      <c r="D219" s="43">
        <v>0.627</v>
      </c>
      <c r="E219" s="1">
        <v>0.59799999999999998</v>
      </c>
      <c r="F219" s="1">
        <v>0.54700000000000004</v>
      </c>
      <c r="G219" s="1"/>
      <c r="H219" s="1">
        <v>0.47982852590687097</v>
      </c>
      <c r="I219" s="1">
        <v>0.64200000000000002</v>
      </c>
      <c r="K219" s="26">
        <v>0.41400000000000003</v>
      </c>
      <c r="M219" s="3">
        <f t="shared" si="13"/>
        <v>7.999999999999996E-2</v>
      </c>
      <c r="N219" s="3">
        <f t="shared" si="14"/>
        <v>5.0999999999999934E-2</v>
      </c>
      <c r="O219" s="3">
        <f t="shared" si="15"/>
        <v>0.16217147409312904</v>
      </c>
      <c r="P219" s="2"/>
      <c r="Q219" s="2">
        <f t="shared" si="16"/>
        <v>8.1666666666666624E-2</v>
      </c>
      <c r="R219" s="2">
        <f t="shared" si="16"/>
        <v>5.5333333333333269E-2</v>
      </c>
      <c r="S219" s="2">
        <f t="shared" si="16"/>
        <v>0.16161257294331702</v>
      </c>
    </row>
    <row r="220" spans="1:19" x14ac:dyDescent="0.2">
      <c r="A220" s="33">
        <v>41306</v>
      </c>
      <c r="B220" s="1">
        <v>0.56040167576902999</v>
      </c>
      <c r="C220" s="1"/>
      <c r="D220" s="43">
        <v>0.62</v>
      </c>
      <c r="E220" s="1">
        <v>0.60499999999999998</v>
      </c>
      <c r="F220" s="1">
        <v>0.54</v>
      </c>
      <c r="G220" s="1"/>
      <c r="H220" s="1">
        <v>0.47770435605024097</v>
      </c>
      <c r="I220" s="1">
        <v>0.63800000000000001</v>
      </c>
      <c r="K220" s="26">
        <v>0.41400000000000003</v>
      </c>
      <c r="M220" s="3">
        <f t="shared" si="13"/>
        <v>7.999999999999996E-2</v>
      </c>
      <c r="N220" s="3">
        <f t="shared" si="14"/>
        <v>6.4999999999999947E-2</v>
      </c>
      <c r="O220" s="3">
        <f t="shared" si="15"/>
        <v>0.16029564394975904</v>
      </c>
      <c r="P220" s="2"/>
      <c r="Q220" s="2">
        <f t="shared" si="16"/>
        <v>7.7333333333333296E-2</v>
      </c>
      <c r="R220" s="2">
        <f t="shared" si="16"/>
        <v>5.5999999999999939E-2</v>
      </c>
      <c r="S220" s="2">
        <f t="shared" si="16"/>
        <v>0.16061072263469303</v>
      </c>
    </row>
    <row r="221" spans="1:19" x14ac:dyDescent="0.2">
      <c r="A221" s="33">
        <v>41334</v>
      </c>
      <c r="B221" s="1">
        <v>0.55800070473364305</v>
      </c>
      <c r="C221" s="1"/>
      <c r="D221" s="43">
        <v>0.61599999999999999</v>
      </c>
      <c r="E221" s="1">
        <v>0.59599999999999997</v>
      </c>
      <c r="F221" s="1">
        <v>0.54400000000000004</v>
      </c>
      <c r="G221" s="1"/>
      <c r="H221" s="1">
        <v>0.47663495013880902</v>
      </c>
      <c r="I221" s="1">
        <v>0.63600000000000001</v>
      </c>
      <c r="K221" s="26">
        <v>0.41500000000000004</v>
      </c>
      <c r="M221" s="3">
        <f t="shared" si="13"/>
        <v>7.1999999999999953E-2</v>
      </c>
      <c r="N221" s="3">
        <f t="shared" si="14"/>
        <v>5.1999999999999935E-2</v>
      </c>
      <c r="O221" s="3">
        <f t="shared" si="15"/>
        <v>0.15936504986119099</v>
      </c>
      <c r="P221" s="2"/>
      <c r="Q221" s="2">
        <f t="shared" si="16"/>
        <v>7.7333333333333296E-2</v>
      </c>
      <c r="R221" s="2">
        <f t="shared" si="16"/>
        <v>5.2333333333333266E-2</v>
      </c>
      <c r="S221" s="2">
        <f t="shared" si="16"/>
        <v>0.15936267656534767</v>
      </c>
    </row>
    <row r="222" spans="1:19" x14ac:dyDescent="0.2">
      <c r="A222" s="33">
        <v>41365</v>
      </c>
      <c r="B222" s="1">
        <v>0.560015512721598</v>
      </c>
      <c r="C222" s="1"/>
      <c r="D222" s="43">
        <v>0.627</v>
      </c>
      <c r="E222" s="1">
        <v>0.58699999999999997</v>
      </c>
      <c r="F222" s="1">
        <v>0.54700000000000004</v>
      </c>
      <c r="G222" s="1"/>
      <c r="H222" s="1">
        <v>0.47857266411490701</v>
      </c>
      <c r="I222" s="1">
        <v>0.63700000000000001</v>
      </c>
      <c r="K222" s="26">
        <v>0.41400000000000003</v>
      </c>
      <c r="M222" s="3">
        <f t="shared" si="13"/>
        <v>7.999999999999996E-2</v>
      </c>
      <c r="N222" s="3">
        <f t="shared" si="14"/>
        <v>3.9999999999999925E-2</v>
      </c>
      <c r="O222" s="3">
        <f t="shared" si="15"/>
        <v>0.158427335885093</v>
      </c>
      <c r="P222" s="2"/>
      <c r="Q222" s="2">
        <f t="shared" si="16"/>
        <v>7.4999999999999956E-2</v>
      </c>
      <c r="R222" s="2">
        <f t="shared" si="16"/>
        <v>4.2999999999999927E-2</v>
      </c>
      <c r="S222" s="2">
        <f t="shared" si="16"/>
        <v>0.15836359093820532</v>
      </c>
    </row>
    <row r="223" spans="1:19" x14ac:dyDescent="0.2">
      <c r="A223" s="33">
        <v>41395</v>
      </c>
      <c r="B223" s="1">
        <v>0.55971740160547001</v>
      </c>
      <c r="C223" s="1"/>
      <c r="D223" s="43">
        <v>0.61799999999999999</v>
      </c>
      <c r="E223" s="1">
        <v>0.58199999999999996</v>
      </c>
      <c r="F223" s="1">
        <v>0.54500000000000004</v>
      </c>
      <c r="G223" s="1"/>
      <c r="H223" s="1">
        <v>0.47870161293166802</v>
      </c>
      <c r="I223" s="1">
        <v>0.63600000000000001</v>
      </c>
      <c r="K223" s="26">
        <v>0.41400000000000003</v>
      </c>
      <c r="M223" s="3">
        <f t="shared" si="13"/>
        <v>7.2999999999999954E-2</v>
      </c>
      <c r="N223" s="3">
        <f t="shared" si="14"/>
        <v>3.6999999999999922E-2</v>
      </c>
      <c r="O223" s="3">
        <f t="shared" si="15"/>
        <v>0.15729838706833199</v>
      </c>
      <c r="P223" s="2"/>
      <c r="Q223" s="2">
        <f t="shared" si="16"/>
        <v>7.7999999999999958E-2</v>
      </c>
      <c r="R223" s="2">
        <f t="shared" si="16"/>
        <v>4.2666666666666596E-2</v>
      </c>
      <c r="S223" s="2">
        <f t="shared" si="16"/>
        <v>0.156523885184081</v>
      </c>
    </row>
    <row r="224" spans="1:19" x14ac:dyDescent="0.2">
      <c r="A224" s="33">
        <v>41426</v>
      </c>
      <c r="B224" s="1">
        <v>0.55995938940553802</v>
      </c>
      <c r="C224" s="1"/>
      <c r="D224" s="43">
        <v>0.623</v>
      </c>
      <c r="E224" s="1">
        <v>0.59299999999999997</v>
      </c>
      <c r="F224" s="1">
        <v>0.54200000000000004</v>
      </c>
      <c r="G224" s="1"/>
      <c r="H224" s="1">
        <v>0.481154067401182</v>
      </c>
      <c r="I224" s="1">
        <v>0.63500000000000001</v>
      </c>
      <c r="K224" s="26">
        <v>0.41400000000000003</v>
      </c>
      <c r="M224" s="3">
        <f t="shared" si="13"/>
        <v>8.0999999999999961E-2</v>
      </c>
      <c r="N224" s="3">
        <f t="shared" si="14"/>
        <v>5.0999999999999934E-2</v>
      </c>
      <c r="O224" s="3">
        <f t="shared" si="15"/>
        <v>0.15384593259881801</v>
      </c>
      <c r="P224" s="2"/>
      <c r="Q224" s="2">
        <f t="shared" si="16"/>
        <v>7.9333333333333297E-2</v>
      </c>
      <c r="R224" s="2">
        <f t="shared" si="16"/>
        <v>4.1999999999999926E-2</v>
      </c>
      <c r="S224" s="2">
        <f t="shared" si="16"/>
        <v>0.15673388760411333</v>
      </c>
    </row>
    <row r="225" spans="1:19" x14ac:dyDescent="0.2">
      <c r="A225" s="33">
        <v>41456</v>
      </c>
      <c r="B225" s="1">
        <v>0.55840528795164301</v>
      </c>
      <c r="C225" s="1"/>
      <c r="D225" s="43">
        <v>0.625</v>
      </c>
      <c r="E225" s="1">
        <v>0.57899999999999996</v>
      </c>
      <c r="F225" s="1">
        <v>0.54100000000000004</v>
      </c>
      <c r="G225" s="1"/>
      <c r="H225" s="1">
        <v>0.47594265685481002</v>
      </c>
      <c r="I225" s="1">
        <v>0.63500000000000001</v>
      </c>
      <c r="K225" s="26">
        <v>0.41300000000000003</v>
      </c>
      <c r="M225" s="3">
        <f t="shared" si="13"/>
        <v>8.3999999999999964E-2</v>
      </c>
      <c r="N225" s="3">
        <f t="shared" si="14"/>
        <v>3.7999999999999923E-2</v>
      </c>
      <c r="O225" s="3">
        <f t="shared" si="15"/>
        <v>0.15905734314518999</v>
      </c>
      <c r="P225" s="2"/>
      <c r="Q225" s="2">
        <f t="shared" si="16"/>
        <v>8.0666666666666623E-2</v>
      </c>
      <c r="R225" s="2">
        <f t="shared" si="16"/>
        <v>4.3999999999999928E-2</v>
      </c>
      <c r="S225" s="2">
        <f t="shared" si="16"/>
        <v>0.15354373860400233</v>
      </c>
    </row>
    <row r="226" spans="1:19" x14ac:dyDescent="0.2">
      <c r="A226" s="33">
        <v>41487</v>
      </c>
      <c r="B226" s="1">
        <v>0.56572469579618501</v>
      </c>
      <c r="C226" s="1"/>
      <c r="D226" s="43">
        <v>0.627</v>
      </c>
      <c r="E226" s="1">
        <v>0.59299999999999997</v>
      </c>
      <c r="F226" s="1">
        <v>0.55000000000000004</v>
      </c>
      <c r="G226" s="1"/>
      <c r="H226" s="1">
        <v>0.48927205993200101</v>
      </c>
      <c r="I226" s="1">
        <v>0.63700000000000001</v>
      </c>
      <c r="K226" s="26">
        <v>0.41300000000000003</v>
      </c>
      <c r="M226" s="3">
        <f t="shared" si="13"/>
        <v>7.6999999999999957E-2</v>
      </c>
      <c r="N226" s="3">
        <f t="shared" si="14"/>
        <v>4.2999999999999927E-2</v>
      </c>
      <c r="O226" s="3">
        <f t="shared" si="15"/>
        <v>0.147727940067999</v>
      </c>
      <c r="P226" s="2"/>
      <c r="Q226" s="2">
        <f t="shared" si="16"/>
        <v>8.23333333333333E-2</v>
      </c>
      <c r="R226" s="2">
        <f t="shared" si="16"/>
        <v>4.1333333333333257E-2</v>
      </c>
      <c r="S226" s="2">
        <f t="shared" si="16"/>
        <v>0.15214428332646565</v>
      </c>
    </row>
    <row r="227" spans="1:19" x14ac:dyDescent="0.2">
      <c r="A227" s="33">
        <v>41518</v>
      </c>
      <c r="B227" s="1">
        <v>0.56419283450830104</v>
      </c>
      <c r="C227" s="1"/>
      <c r="D227" s="43">
        <v>0.63200000000000001</v>
      </c>
      <c r="E227" s="1">
        <v>0.58899999999999997</v>
      </c>
      <c r="F227" s="1">
        <v>0.54600000000000004</v>
      </c>
      <c r="G227" s="1"/>
      <c r="H227" s="1">
        <v>0.48635243323379201</v>
      </c>
      <c r="I227" s="1">
        <v>0.63600000000000001</v>
      </c>
      <c r="K227" s="26">
        <v>0.41300000000000003</v>
      </c>
      <c r="M227" s="3">
        <f t="shared" si="13"/>
        <v>8.5999999999999965E-2</v>
      </c>
      <c r="N227" s="3">
        <f t="shared" si="14"/>
        <v>4.2999999999999927E-2</v>
      </c>
      <c r="O227" s="3">
        <f t="shared" si="15"/>
        <v>0.149647566766208</v>
      </c>
      <c r="P227" s="2"/>
      <c r="Q227" s="2">
        <f t="shared" si="16"/>
        <v>8.1999999999999962E-2</v>
      </c>
      <c r="R227" s="2">
        <f t="shared" si="16"/>
        <v>4.5666666666666599E-2</v>
      </c>
      <c r="S227" s="2">
        <f t="shared" si="16"/>
        <v>0.14996364398711934</v>
      </c>
    </row>
    <row r="228" spans="1:19" x14ac:dyDescent="0.2">
      <c r="A228" s="33">
        <v>41548</v>
      </c>
      <c r="B228" s="1">
        <v>0.56583335764906095</v>
      </c>
      <c r="C228" s="1"/>
      <c r="D228" s="43">
        <v>0.63</v>
      </c>
      <c r="E228" s="1">
        <v>0.59799999999999998</v>
      </c>
      <c r="F228" s="1">
        <v>0.54700000000000004</v>
      </c>
      <c r="G228" s="1"/>
      <c r="H228" s="1">
        <v>0.48648457487284902</v>
      </c>
      <c r="I228" s="1">
        <v>0.63900000000000001</v>
      </c>
      <c r="K228" s="26">
        <v>0.41700000000000004</v>
      </c>
      <c r="M228" s="3">
        <f t="shared" si="13"/>
        <v>8.2999999999999963E-2</v>
      </c>
      <c r="N228" s="3">
        <f t="shared" si="14"/>
        <v>5.0999999999999934E-2</v>
      </c>
      <c r="O228" s="3">
        <f t="shared" si="15"/>
        <v>0.15251542512715099</v>
      </c>
      <c r="P228" s="2"/>
      <c r="Q228" s="2">
        <f t="shared" si="16"/>
        <v>7.9666666666666622E-2</v>
      </c>
      <c r="R228" s="2">
        <f t="shared" si="16"/>
        <v>4.599999999999993E-2</v>
      </c>
      <c r="S228" s="2">
        <f t="shared" si="16"/>
        <v>0.15192360317169498</v>
      </c>
    </row>
    <row r="229" spans="1:19" x14ac:dyDescent="0.2">
      <c r="A229" s="33">
        <v>41579</v>
      </c>
      <c r="B229" s="1">
        <v>0.55965657665396895</v>
      </c>
      <c r="C229" s="1"/>
      <c r="D229" s="43">
        <v>0.61399999999999999</v>
      </c>
      <c r="E229" s="1">
        <v>0.58799999999999997</v>
      </c>
      <c r="F229" s="1">
        <v>0.54400000000000004</v>
      </c>
      <c r="G229" s="1"/>
      <c r="H229" s="1">
        <v>0.47939218237827402</v>
      </c>
      <c r="I229" s="1">
        <v>0.63300000000000001</v>
      </c>
      <c r="K229" s="26">
        <v>0.41400000000000003</v>
      </c>
      <c r="M229" s="3">
        <f t="shared" si="13"/>
        <v>6.9999999999999951E-2</v>
      </c>
      <c r="N229" s="3">
        <f t="shared" si="14"/>
        <v>4.3999999999999928E-2</v>
      </c>
      <c r="O229" s="3">
        <f t="shared" si="15"/>
        <v>0.15360781762172598</v>
      </c>
      <c r="P229" s="2"/>
      <c r="Q229" s="2">
        <f t="shared" si="16"/>
        <v>7.8333333333333297E-2</v>
      </c>
      <c r="R229" s="2">
        <f t="shared" si="16"/>
        <v>4.8666666666666601E-2</v>
      </c>
      <c r="S229" s="2">
        <f t="shared" si="16"/>
        <v>0.15312534415013099</v>
      </c>
    </row>
    <row r="230" spans="1:19" x14ac:dyDescent="0.2">
      <c r="A230" s="33">
        <v>41609</v>
      </c>
      <c r="B230" s="1">
        <v>0.56404615461285901</v>
      </c>
      <c r="C230" s="1"/>
      <c r="D230" s="43">
        <v>0.629</v>
      </c>
      <c r="E230" s="1">
        <v>0.59799999999999998</v>
      </c>
      <c r="F230" s="1">
        <v>0.54700000000000004</v>
      </c>
      <c r="G230" s="1"/>
      <c r="H230" s="1">
        <v>0.484747210298484</v>
      </c>
      <c r="I230" s="1">
        <v>0.63800000000000001</v>
      </c>
      <c r="K230" s="26">
        <v>0.41300000000000003</v>
      </c>
      <c r="M230" s="3">
        <f t="shared" si="13"/>
        <v>8.1999999999999962E-2</v>
      </c>
      <c r="N230" s="3">
        <f t="shared" si="14"/>
        <v>5.0999999999999934E-2</v>
      </c>
      <c r="O230" s="3">
        <f t="shared" si="15"/>
        <v>0.15325278970151601</v>
      </c>
      <c r="P230" s="2"/>
      <c r="Q230" s="2">
        <f t="shared" si="16"/>
        <v>7.9666666666666622E-2</v>
      </c>
      <c r="R230" s="2">
        <f t="shared" si="16"/>
        <v>4.8999999999999932E-2</v>
      </c>
      <c r="S230" s="2">
        <f t="shared" si="16"/>
        <v>0.15508771707503033</v>
      </c>
    </row>
    <row r="231" spans="1:19" x14ac:dyDescent="0.2">
      <c r="A231" s="33">
        <v>41640</v>
      </c>
      <c r="B231" s="1">
        <v>0.56013273947912301</v>
      </c>
      <c r="C231" s="1"/>
      <c r="D231" s="43">
        <v>0.629</v>
      </c>
      <c r="E231" s="1">
        <v>0.59399999999999997</v>
      </c>
      <c r="F231" s="1">
        <v>0.54200000000000004</v>
      </c>
      <c r="G231" s="1"/>
      <c r="H231" s="1">
        <v>0.47859745609815102</v>
      </c>
      <c r="I231" s="1">
        <v>0.63700000000000001</v>
      </c>
      <c r="K231" s="26">
        <v>0.41200000000000003</v>
      </c>
      <c r="M231" s="3">
        <f t="shared" si="13"/>
        <v>8.6999999999999966E-2</v>
      </c>
      <c r="N231" s="3">
        <f t="shared" si="14"/>
        <v>5.1999999999999935E-2</v>
      </c>
      <c r="O231" s="3">
        <f t="shared" si="15"/>
        <v>0.15840254390184899</v>
      </c>
      <c r="P231" s="2"/>
      <c r="Q231" s="2">
        <f t="shared" si="16"/>
        <v>8.3999999999999964E-2</v>
      </c>
      <c r="R231" s="2">
        <f t="shared" si="16"/>
        <v>4.7333333333333262E-2</v>
      </c>
      <c r="S231" s="2">
        <f t="shared" si="16"/>
        <v>0.15465579759628401</v>
      </c>
    </row>
    <row r="232" spans="1:19" x14ac:dyDescent="0.2">
      <c r="A232" s="33">
        <v>41671</v>
      </c>
      <c r="B232" s="1">
        <v>0.56071915051508903</v>
      </c>
      <c r="C232" s="1"/>
      <c r="D232" s="43">
        <v>0.628</v>
      </c>
      <c r="E232" s="1">
        <v>0.58399999999999996</v>
      </c>
      <c r="F232" s="1">
        <v>0.54500000000000004</v>
      </c>
      <c r="G232" s="1"/>
      <c r="H232" s="1">
        <v>0.48268794081451299</v>
      </c>
      <c r="I232" s="1">
        <v>0.63500000000000001</v>
      </c>
      <c r="K232" s="26">
        <v>0.41300000000000003</v>
      </c>
      <c r="M232" s="3">
        <f t="shared" si="13"/>
        <v>8.2999999999999963E-2</v>
      </c>
      <c r="N232" s="3">
        <f t="shared" si="14"/>
        <v>3.8999999999999924E-2</v>
      </c>
      <c r="O232" s="3">
        <f t="shared" si="15"/>
        <v>0.15231205918548701</v>
      </c>
      <c r="P232" s="2"/>
      <c r="Q232" s="2">
        <f t="shared" si="16"/>
        <v>8.1999999999999962E-2</v>
      </c>
      <c r="R232" s="2">
        <f t="shared" si="16"/>
        <v>4.8999999999999932E-2</v>
      </c>
      <c r="S232" s="2">
        <f t="shared" si="16"/>
        <v>0.15536173975371367</v>
      </c>
    </row>
    <row r="233" spans="1:19" x14ac:dyDescent="0.2">
      <c r="A233" s="33">
        <v>41699</v>
      </c>
      <c r="B233" s="1">
        <v>0.55565431767738105</v>
      </c>
      <c r="C233" s="1"/>
      <c r="D233" s="43">
        <v>0.61599999999999999</v>
      </c>
      <c r="E233" s="1">
        <v>0.59599999999999997</v>
      </c>
      <c r="F233" s="1">
        <v>0.54</v>
      </c>
      <c r="G233" s="1"/>
      <c r="H233" s="1">
        <v>0.47662938382619502</v>
      </c>
      <c r="I233" s="1">
        <v>0.63200000000000001</v>
      </c>
      <c r="K233" s="26">
        <v>0.41100000000000003</v>
      </c>
      <c r="M233" s="3">
        <f t="shared" si="13"/>
        <v>7.5999999999999956E-2</v>
      </c>
      <c r="N233" s="3">
        <f t="shared" si="14"/>
        <v>5.5999999999999939E-2</v>
      </c>
      <c r="O233" s="3">
        <f t="shared" si="15"/>
        <v>0.15537061617380499</v>
      </c>
      <c r="P233" s="2"/>
      <c r="Q233" s="2">
        <f t="shared" si="16"/>
        <v>7.9333333333333297E-2</v>
      </c>
      <c r="R233" s="2">
        <f t="shared" si="16"/>
        <v>4.599999999999993E-2</v>
      </c>
      <c r="S233" s="2">
        <f t="shared" si="16"/>
        <v>0.15644181617059935</v>
      </c>
    </row>
    <row r="234" spans="1:19" x14ac:dyDescent="0.2">
      <c r="A234" s="33">
        <v>41730</v>
      </c>
      <c r="B234" s="1">
        <v>0.56066578647151799</v>
      </c>
      <c r="C234" s="1"/>
      <c r="D234" s="43">
        <v>0.623</v>
      </c>
      <c r="E234" s="1">
        <v>0.58699999999999997</v>
      </c>
      <c r="F234" s="1">
        <v>0.54400000000000004</v>
      </c>
      <c r="G234" s="1"/>
      <c r="H234" s="1">
        <v>0.47735722684749399</v>
      </c>
      <c r="I234" s="1">
        <v>0.63900000000000001</v>
      </c>
      <c r="K234" s="26">
        <v>0.41100000000000003</v>
      </c>
      <c r="M234" s="3">
        <f t="shared" si="13"/>
        <v>7.8999999999999959E-2</v>
      </c>
      <c r="N234" s="3">
        <f t="shared" si="14"/>
        <v>4.2999999999999927E-2</v>
      </c>
      <c r="O234" s="3">
        <f t="shared" si="15"/>
        <v>0.16164277315250603</v>
      </c>
      <c r="P234" s="2"/>
      <c r="Q234" s="2">
        <f t="shared" si="16"/>
        <v>7.6666666666666619E-2</v>
      </c>
      <c r="R234" s="2">
        <f t="shared" si="16"/>
        <v>4.8333333333333263E-2</v>
      </c>
      <c r="S234" s="2">
        <f t="shared" si="16"/>
        <v>0.15944905955594166</v>
      </c>
    </row>
    <row r="235" spans="1:19" x14ac:dyDescent="0.2">
      <c r="A235" s="33">
        <v>41760</v>
      </c>
      <c r="B235" s="1">
        <v>0.55806152372246398</v>
      </c>
      <c r="C235" s="1"/>
      <c r="D235" s="43">
        <v>0.61599999999999999</v>
      </c>
      <c r="E235" s="1">
        <v>0.58699999999999997</v>
      </c>
      <c r="F235" s="1">
        <v>0.54100000000000004</v>
      </c>
      <c r="G235" s="1"/>
      <c r="H235" s="1">
        <v>0.47566621065848602</v>
      </c>
      <c r="I235" s="1">
        <v>0.63700000000000001</v>
      </c>
      <c r="K235" s="26">
        <v>0.41100000000000003</v>
      </c>
      <c r="M235" s="3">
        <f t="shared" si="13"/>
        <v>7.4999999999999956E-2</v>
      </c>
      <c r="N235" s="3">
        <f t="shared" si="14"/>
        <v>4.599999999999993E-2</v>
      </c>
      <c r="O235" s="3">
        <f t="shared" si="15"/>
        <v>0.16133378934151399</v>
      </c>
      <c r="P235" s="2"/>
      <c r="Q235" s="2">
        <f t="shared" si="16"/>
        <v>7.6999999999999957E-2</v>
      </c>
      <c r="R235" s="2">
        <f t="shared" si="16"/>
        <v>4.4333333333333259E-2</v>
      </c>
      <c r="S235" s="2">
        <f t="shared" si="16"/>
        <v>0.160445742629582</v>
      </c>
    </row>
    <row r="236" spans="1:19" x14ac:dyDescent="0.2">
      <c r="A236" s="33">
        <v>41791</v>
      </c>
      <c r="B236" s="1">
        <v>0.55995531074015203</v>
      </c>
      <c r="C236" s="1"/>
      <c r="D236" s="43">
        <v>0.62</v>
      </c>
      <c r="E236" s="1">
        <v>0.58699999999999997</v>
      </c>
      <c r="F236" s="1">
        <v>0.54300000000000004</v>
      </c>
      <c r="G236" s="1"/>
      <c r="H236" s="1">
        <v>0.47863933460527402</v>
      </c>
      <c r="I236" s="1">
        <v>0.63700000000000001</v>
      </c>
      <c r="K236" s="26">
        <v>0.41000000000000003</v>
      </c>
      <c r="M236" s="3">
        <f t="shared" si="13"/>
        <v>7.6999999999999957E-2</v>
      </c>
      <c r="N236" s="3">
        <f t="shared" si="14"/>
        <v>4.3999999999999928E-2</v>
      </c>
      <c r="O236" s="3">
        <f t="shared" si="15"/>
        <v>0.15836066539472599</v>
      </c>
      <c r="P236" s="2"/>
      <c r="Q236" s="2">
        <f t="shared" si="16"/>
        <v>7.5999999999999956E-2</v>
      </c>
      <c r="R236" s="2">
        <f t="shared" si="16"/>
        <v>4.6999999999999931E-2</v>
      </c>
      <c r="S236" s="2">
        <f t="shared" si="16"/>
        <v>0.16041579677652532</v>
      </c>
    </row>
    <row r="237" spans="1:19" x14ac:dyDescent="0.2">
      <c r="A237" s="33">
        <v>41821</v>
      </c>
      <c r="B237" s="1">
        <v>0.55784611020796404</v>
      </c>
      <c r="C237" s="1"/>
      <c r="D237" s="43">
        <v>0.61499999999999999</v>
      </c>
      <c r="E237" s="1">
        <v>0.59</v>
      </c>
      <c r="F237" s="1">
        <v>0.53900000000000003</v>
      </c>
      <c r="G237" s="1"/>
      <c r="H237" s="1">
        <v>0.47444706440666401</v>
      </c>
      <c r="I237" s="1">
        <v>0.63600000000000001</v>
      </c>
      <c r="K237" s="26">
        <v>0.41000000000000003</v>
      </c>
      <c r="M237" s="3">
        <f t="shared" si="13"/>
        <v>7.5999999999999956E-2</v>
      </c>
      <c r="N237" s="3">
        <f t="shared" si="14"/>
        <v>5.0999999999999934E-2</v>
      </c>
      <c r="O237" s="3">
        <f t="shared" si="15"/>
        <v>0.161552935593336</v>
      </c>
      <c r="P237" s="2"/>
      <c r="Q237" s="2">
        <f t="shared" si="16"/>
        <v>7.1999999999999953E-2</v>
      </c>
      <c r="R237" s="2">
        <f t="shared" si="16"/>
        <v>4.0666666666666594E-2</v>
      </c>
      <c r="S237" s="2">
        <f t="shared" si="16"/>
        <v>0.160944737510863</v>
      </c>
    </row>
    <row r="238" spans="1:19" x14ac:dyDescent="0.2">
      <c r="A238" s="33">
        <v>41852</v>
      </c>
      <c r="B238" s="1">
        <v>0.55692900199169104</v>
      </c>
      <c r="C238" s="1"/>
      <c r="D238" s="43">
        <v>0.60799999999999998</v>
      </c>
      <c r="E238" s="1">
        <v>0.57199999999999995</v>
      </c>
      <c r="F238" s="1">
        <v>0.54500000000000004</v>
      </c>
      <c r="G238" s="1"/>
      <c r="H238" s="1">
        <v>0.47207938845547298</v>
      </c>
      <c r="I238" s="1">
        <v>0.63500000000000001</v>
      </c>
      <c r="K238" s="26">
        <v>0.41000000000000003</v>
      </c>
      <c r="M238" s="3">
        <f t="shared" si="13"/>
        <v>6.2999999999999945E-2</v>
      </c>
      <c r="N238" s="3">
        <f t="shared" si="14"/>
        <v>2.6999999999999913E-2</v>
      </c>
      <c r="O238" s="3">
        <f t="shared" si="15"/>
        <v>0.16292061154452703</v>
      </c>
      <c r="P238" s="2"/>
      <c r="Q238" s="2">
        <f t="shared" si="16"/>
        <v>6.6999999999999948E-2</v>
      </c>
      <c r="R238" s="2">
        <f t="shared" si="16"/>
        <v>3.6666666666666591E-2</v>
      </c>
      <c r="S238" s="2">
        <f t="shared" si="16"/>
        <v>0.16439225021968734</v>
      </c>
    </row>
    <row r="239" spans="1:19" x14ac:dyDescent="0.2">
      <c r="A239" s="33">
        <v>41883</v>
      </c>
      <c r="B239" s="1">
        <v>0.55478047283050302</v>
      </c>
      <c r="C239" s="1"/>
      <c r="D239" s="43">
        <v>0.60599999999999998</v>
      </c>
      <c r="E239" s="1">
        <v>0.57599999999999996</v>
      </c>
      <c r="F239" s="1">
        <v>0.54400000000000004</v>
      </c>
      <c r="G239" s="1"/>
      <c r="H239" s="1">
        <v>0.46729679647880101</v>
      </c>
      <c r="I239" s="1">
        <v>0.63600000000000001</v>
      </c>
      <c r="K239" s="26">
        <v>0.40900000000000003</v>
      </c>
      <c r="M239" s="3">
        <f t="shared" si="13"/>
        <v>6.1999999999999944E-2</v>
      </c>
      <c r="N239" s="3">
        <f t="shared" si="14"/>
        <v>3.1999999999999917E-2</v>
      </c>
      <c r="O239" s="3">
        <f t="shared" si="15"/>
        <v>0.168703203521199</v>
      </c>
      <c r="P239" s="2"/>
      <c r="Q239" s="2">
        <f t="shared" si="16"/>
        <v>6.2999999999999945E-2</v>
      </c>
      <c r="R239" s="2">
        <f t="shared" si="16"/>
        <v>3.3666666666666588E-2</v>
      </c>
      <c r="S239" s="2">
        <f t="shared" si="16"/>
        <v>0.16115264848559568</v>
      </c>
    </row>
    <row r="240" spans="1:19" x14ac:dyDescent="0.2">
      <c r="A240" s="33">
        <v>41913</v>
      </c>
      <c r="B240" s="1">
        <v>0.55913574628901896</v>
      </c>
      <c r="C240" s="1"/>
      <c r="D240" s="43">
        <v>0.60699999999999998</v>
      </c>
      <c r="E240" s="1">
        <v>0.58499999999999996</v>
      </c>
      <c r="F240" s="1">
        <v>0.54300000000000004</v>
      </c>
      <c r="G240" s="1"/>
      <c r="H240" s="1">
        <v>0.48016586960893898</v>
      </c>
      <c r="I240" s="1">
        <v>0.63200000000000001</v>
      </c>
      <c r="K240" s="26">
        <v>0.40700000000000003</v>
      </c>
      <c r="M240" s="3">
        <f t="shared" si="13"/>
        <v>6.3999999999999946E-2</v>
      </c>
      <c r="N240" s="3">
        <f t="shared" si="14"/>
        <v>4.1999999999999926E-2</v>
      </c>
      <c r="O240" s="3">
        <f t="shared" si="15"/>
        <v>0.15183413039106103</v>
      </c>
      <c r="P240" s="2"/>
      <c r="Q240" s="2">
        <f t="shared" si="16"/>
        <v>6.4999999999999947E-2</v>
      </c>
      <c r="R240" s="2">
        <f t="shared" si="16"/>
        <v>3.6666666666666591E-2</v>
      </c>
      <c r="S240" s="2">
        <f t="shared" si="16"/>
        <v>0.163212512879751</v>
      </c>
    </row>
    <row r="241" spans="1:19" x14ac:dyDescent="0.2">
      <c r="A241" s="33">
        <v>41944</v>
      </c>
      <c r="B241" s="1">
        <v>0.558928519655151</v>
      </c>
      <c r="C241" s="1"/>
      <c r="D241" s="43">
        <v>0.61399999999999999</v>
      </c>
      <c r="E241" s="1">
        <v>0.58099999999999996</v>
      </c>
      <c r="F241" s="1">
        <v>0.54500000000000004</v>
      </c>
      <c r="G241" s="1"/>
      <c r="H241" s="1">
        <v>0.47089979527300702</v>
      </c>
      <c r="I241" s="1">
        <v>0.64</v>
      </c>
      <c r="K241" s="26">
        <v>0.40800000000000003</v>
      </c>
      <c r="M241" s="3">
        <f t="shared" si="13"/>
        <v>6.899999999999995E-2</v>
      </c>
      <c r="N241" s="3">
        <f t="shared" si="14"/>
        <v>3.5999999999999921E-2</v>
      </c>
      <c r="O241" s="3">
        <f t="shared" si="15"/>
        <v>0.169100204726993</v>
      </c>
      <c r="P241" s="2"/>
      <c r="Q241" s="2">
        <f t="shared" si="16"/>
        <v>6.6333333333333286E-2</v>
      </c>
      <c r="R241" s="2">
        <f t="shared" si="16"/>
        <v>3.5333333333333251E-2</v>
      </c>
      <c r="S241" s="2">
        <f t="shared" si="16"/>
        <v>0.160799907483368</v>
      </c>
    </row>
    <row r="242" spans="1:19" x14ac:dyDescent="0.2">
      <c r="A242" s="33">
        <v>41974</v>
      </c>
      <c r="B242" s="1">
        <v>0.55220220381918395</v>
      </c>
      <c r="C242" s="1"/>
      <c r="D242" s="43">
        <v>0.60499999999999998</v>
      </c>
      <c r="E242" s="1">
        <v>0.56699999999999995</v>
      </c>
      <c r="F242" s="1">
        <v>0.53900000000000003</v>
      </c>
      <c r="G242" s="1"/>
      <c r="H242" s="1">
        <v>0.46853461266794999</v>
      </c>
      <c r="I242" s="1">
        <v>0.63</v>
      </c>
      <c r="K242" s="26">
        <v>0.40700000000000003</v>
      </c>
      <c r="M242" s="3">
        <f t="shared" si="13"/>
        <v>6.5999999999999948E-2</v>
      </c>
      <c r="N242" s="3">
        <f t="shared" si="14"/>
        <v>2.7999999999999914E-2</v>
      </c>
      <c r="O242" s="3">
        <f t="shared" si="15"/>
        <v>0.16146538733205001</v>
      </c>
      <c r="P242" s="2"/>
      <c r="Q242" s="2">
        <f t="shared" si="16"/>
        <v>6.7666666666666611E-2</v>
      </c>
      <c r="R242" s="2">
        <f t="shared" si="16"/>
        <v>3.433333333333325E-2</v>
      </c>
      <c r="S242" s="2">
        <f t="shared" si="16"/>
        <v>0.16385519735301432</v>
      </c>
    </row>
    <row r="243" spans="1:19" x14ac:dyDescent="0.2">
      <c r="A243" s="33">
        <v>42005</v>
      </c>
      <c r="B243" s="1">
        <v>0.55036366361422795</v>
      </c>
      <c r="C243" s="1"/>
      <c r="D243" s="43">
        <v>0.60599999999999998</v>
      </c>
      <c r="E243" s="1">
        <v>0.57699999999999996</v>
      </c>
      <c r="F243" s="1">
        <v>0.53800000000000003</v>
      </c>
      <c r="G243" s="1"/>
      <c r="H243" s="1">
        <v>0.46700000000000003</v>
      </c>
      <c r="I243" s="1">
        <v>0.628</v>
      </c>
      <c r="K243" s="26">
        <v>0.40700000000000003</v>
      </c>
      <c r="M243" s="3">
        <f t="shared" si="13"/>
        <v>6.7999999999999949E-2</v>
      </c>
      <c r="N243" s="3">
        <f t="shared" si="14"/>
        <v>3.8999999999999924E-2</v>
      </c>
      <c r="O243" s="3">
        <f t="shared" si="15"/>
        <v>0.16099999999999998</v>
      </c>
      <c r="P243" s="2"/>
      <c r="Q243" s="2">
        <f t="shared" si="16"/>
        <v>6.8333333333333288E-2</v>
      </c>
      <c r="R243" s="2">
        <f t="shared" si="16"/>
        <v>3.5333333333333251E-2</v>
      </c>
      <c r="S243" s="2">
        <f t="shared" si="16"/>
        <v>0.16082179577735001</v>
      </c>
    </row>
    <row r="244" spans="1:19" x14ac:dyDescent="0.2">
      <c r="A244" s="33">
        <v>42036</v>
      </c>
      <c r="B244" s="1">
        <v>0.55096280256252295</v>
      </c>
      <c r="C244" s="1"/>
      <c r="D244" s="43">
        <v>0.60799999999999998</v>
      </c>
      <c r="E244" s="1">
        <v>0.57599999999999996</v>
      </c>
      <c r="F244" s="1">
        <v>0.53700000000000003</v>
      </c>
      <c r="G244" s="1"/>
      <c r="H244" s="1">
        <v>0.46899999999999997</v>
      </c>
      <c r="I244" s="1">
        <v>0.629</v>
      </c>
      <c r="K244" s="26">
        <v>0.40800000000000003</v>
      </c>
      <c r="M244" s="3">
        <f t="shared" si="13"/>
        <v>7.0999999999999952E-2</v>
      </c>
      <c r="N244" s="3">
        <f t="shared" si="14"/>
        <v>3.8999999999999924E-2</v>
      </c>
      <c r="O244" s="3">
        <f t="shared" si="15"/>
        <v>0.16000000000000003</v>
      </c>
      <c r="P244" s="2"/>
      <c r="Q244" s="2">
        <f t="shared" si="16"/>
        <v>6.9333333333333289E-2</v>
      </c>
      <c r="R244" s="2">
        <f t="shared" si="16"/>
        <v>3.5999999999999921E-2</v>
      </c>
      <c r="S244" s="2">
        <f t="shared" si="16"/>
        <v>0.16266666666666665</v>
      </c>
    </row>
    <row r="245" spans="1:19" x14ac:dyDescent="0.2">
      <c r="A245" s="33">
        <v>42064</v>
      </c>
      <c r="B245" s="1">
        <v>0.54783787695429298</v>
      </c>
      <c r="C245" s="1"/>
      <c r="D245" s="43">
        <v>0.60599999999999998</v>
      </c>
      <c r="E245" s="1">
        <v>0.56699999999999995</v>
      </c>
      <c r="F245" s="1">
        <v>0.53700000000000003</v>
      </c>
      <c r="G245" s="1"/>
      <c r="H245" s="1">
        <v>0.46200000000000002</v>
      </c>
      <c r="I245" s="1">
        <v>0.629</v>
      </c>
      <c r="K245" s="26">
        <v>0.40800000000000003</v>
      </c>
      <c r="M245" s="3">
        <f t="shared" si="13"/>
        <v>6.899999999999995E-2</v>
      </c>
      <c r="N245" s="3">
        <f t="shared" si="14"/>
        <v>2.9999999999999916E-2</v>
      </c>
      <c r="O245" s="3">
        <f t="shared" si="15"/>
        <v>0.16699999999999998</v>
      </c>
      <c r="P245" s="2"/>
      <c r="Q245" s="2">
        <f t="shared" si="16"/>
        <v>7.0333333333333289E-2</v>
      </c>
      <c r="R245" s="2">
        <f t="shared" si="16"/>
        <v>3.499999999999992E-2</v>
      </c>
      <c r="S245" s="2">
        <f t="shared" si="16"/>
        <v>0.16266666666666668</v>
      </c>
    </row>
    <row r="246" spans="1:19" x14ac:dyDescent="0.2">
      <c r="A246" s="33">
        <v>42095</v>
      </c>
      <c r="B246" s="1">
        <v>0.55348146353151495</v>
      </c>
      <c r="C246" s="1"/>
      <c r="D246" s="43">
        <v>0.60899999999999999</v>
      </c>
      <c r="E246" s="1">
        <v>0.57399999999999995</v>
      </c>
      <c r="F246" s="1">
        <v>0.53800000000000003</v>
      </c>
      <c r="G246" s="1"/>
      <c r="H246" s="1">
        <v>0.47099999999999997</v>
      </c>
      <c r="I246" s="1">
        <v>0.63200000000000001</v>
      </c>
      <c r="K246" s="26">
        <v>0.40700000000000003</v>
      </c>
      <c r="M246" s="3">
        <f t="shared" si="13"/>
        <v>7.0999999999999952E-2</v>
      </c>
      <c r="N246" s="3">
        <f t="shared" si="14"/>
        <v>3.5999999999999921E-2</v>
      </c>
      <c r="O246" s="3">
        <f t="shared" si="15"/>
        <v>0.16100000000000003</v>
      </c>
      <c r="P246" s="2"/>
      <c r="Q246" s="2">
        <f t="shared" si="16"/>
        <v>6.8666666666666612E-2</v>
      </c>
      <c r="R246" s="2">
        <f t="shared" si="16"/>
        <v>3.066666666666662E-2</v>
      </c>
      <c r="S246" s="2">
        <f t="shared" si="16"/>
        <v>0.16266666666666665</v>
      </c>
    </row>
    <row r="247" spans="1:19" x14ac:dyDescent="0.2">
      <c r="A247" s="33">
        <v>42125</v>
      </c>
      <c r="B247" s="1">
        <v>0.54528485260050596</v>
      </c>
      <c r="C247" s="1"/>
      <c r="D247" s="43">
        <v>0.59899999999999998</v>
      </c>
      <c r="E247" s="1">
        <v>0.55900000000000005</v>
      </c>
      <c r="F247" s="1">
        <v>0.53300000000000003</v>
      </c>
      <c r="G247" s="1"/>
      <c r="H247" s="1">
        <v>0.46300000000000002</v>
      </c>
      <c r="I247" s="1">
        <v>0.623</v>
      </c>
      <c r="K247" s="26">
        <v>0.40600000000000003</v>
      </c>
      <c r="M247" s="3">
        <f t="shared" si="13"/>
        <v>6.5999999999999948E-2</v>
      </c>
      <c r="N247" s="3">
        <f t="shared" si="14"/>
        <v>2.6000000000000023E-2</v>
      </c>
      <c r="O247" s="3">
        <f t="shared" si="15"/>
        <v>0.15999999999999998</v>
      </c>
      <c r="P247" s="2"/>
      <c r="Q247" s="2">
        <f t="shared" si="16"/>
        <v>6.3333333333333283E-2</v>
      </c>
      <c r="R247" s="2">
        <f t="shared" si="16"/>
        <v>3.066666666666662E-2</v>
      </c>
      <c r="S247" s="2">
        <f t="shared" si="16"/>
        <v>0.15933333333333333</v>
      </c>
    </row>
    <row r="248" spans="1:19" x14ac:dyDescent="0.2">
      <c r="A248" s="33">
        <v>42156</v>
      </c>
      <c r="B248" s="1">
        <v>0.54720562978195297</v>
      </c>
      <c r="C248" s="1"/>
      <c r="D248" s="43">
        <v>0.58899999999999997</v>
      </c>
      <c r="E248" s="1">
        <v>0.56599999999999995</v>
      </c>
      <c r="F248" s="1">
        <v>0.53600000000000003</v>
      </c>
      <c r="G248" s="1"/>
      <c r="H248" s="1">
        <v>0.46700000000000003</v>
      </c>
      <c r="I248" s="1">
        <v>0.624</v>
      </c>
      <c r="K248" s="26">
        <v>0.40600000000000003</v>
      </c>
      <c r="M248" s="3">
        <f t="shared" si="13"/>
        <v>5.2999999999999936E-2</v>
      </c>
      <c r="N248" s="3">
        <f t="shared" si="14"/>
        <v>2.9999999999999916E-2</v>
      </c>
      <c r="O248" s="3">
        <f t="shared" si="15"/>
        <v>0.15699999999999997</v>
      </c>
      <c r="P248" s="2"/>
      <c r="Q248" s="2">
        <f t="shared" si="16"/>
        <v>6.1999999999999944E-2</v>
      </c>
      <c r="R248" s="2">
        <f t="shared" si="16"/>
        <v>2.8333333333333321E-2</v>
      </c>
      <c r="S248" s="2">
        <f t="shared" si="16"/>
        <v>0.1603333333333333</v>
      </c>
    </row>
    <row r="249" spans="1:19" x14ac:dyDescent="0.2">
      <c r="A249" s="33">
        <v>42186</v>
      </c>
      <c r="B249" s="1">
        <v>0.54757623110489295</v>
      </c>
      <c r="C249" s="1"/>
      <c r="D249" s="43">
        <v>0.6</v>
      </c>
      <c r="E249" s="1">
        <v>0.56200000000000006</v>
      </c>
      <c r="F249" s="1">
        <v>0.53300000000000003</v>
      </c>
      <c r="G249" s="1"/>
      <c r="H249" s="1">
        <v>0.46300000000000002</v>
      </c>
      <c r="I249" s="1">
        <v>0.627</v>
      </c>
      <c r="K249" s="26">
        <v>0.40700000000000003</v>
      </c>
      <c r="M249" s="3">
        <f t="shared" si="13"/>
        <v>6.6999999999999948E-2</v>
      </c>
      <c r="N249" s="3">
        <f t="shared" si="14"/>
        <v>2.9000000000000026E-2</v>
      </c>
      <c r="O249" s="3">
        <f t="shared" si="15"/>
        <v>0.16399999999999998</v>
      </c>
      <c r="P249" s="2"/>
      <c r="Q249" s="2">
        <f t="shared" si="16"/>
        <v>6.1666666666666613E-2</v>
      </c>
      <c r="R249" s="2">
        <f t="shared" si="16"/>
        <v>2.9666666666666619E-2</v>
      </c>
      <c r="S249" s="2">
        <f t="shared" si="16"/>
        <v>0.16199999999999998</v>
      </c>
    </row>
    <row r="250" spans="1:19" x14ac:dyDescent="0.2">
      <c r="A250" s="33">
        <v>42217</v>
      </c>
      <c r="B250" s="1">
        <v>0.55215720806347102</v>
      </c>
      <c r="C250" s="1"/>
      <c r="D250" s="43">
        <v>0.60199999999999998</v>
      </c>
      <c r="E250" s="1">
        <v>0.56699999999999995</v>
      </c>
      <c r="F250" s="1">
        <v>0.53700000000000003</v>
      </c>
      <c r="G250" s="1"/>
      <c r="H250" s="1">
        <v>0.46600000000000003</v>
      </c>
      <c r="I250" s="1">
        <v>0.63100000000000001</v>
      </c>
      <c r="K250" s="26">
        <v>0.40600000000000003</v>
      </c>
      <c r="M250" s="3">
        <f t="shared" si="13"/>
        <v>6.4999999999999947E-2</v>
      </c>
      <c r="N250" s="3">
        <f t="shared" si="14"/>
        <v>2.9999999999999916E-2</v>
      </c>
      <c r="O250" s="3">
        <f t="shared" si="15"/>
        <v>0.16499999999999998</v>
      </c>
      <c r="P250" s="2"/>
      <c r="Q250" s="2">
        <f t="shared" si="16"/>
        <v>6.2666666666666607E-2</v>
      </c>
      <c r="R250" s="2">
        <f t="shared" si="16"/>
        <v>2.7333333333333321E-2</v>
      </c>
      <c r="S250" s="2">
        <f t="shared" si="16"/>
        <v>0.16099999999999998</v>
      </c>
    </row>
    <row r="251" spans="1:19" x14ac:dyDescent="0.2">
      <c r="A251" s="33">
        <v>42248</v>
      </c>
      <c r="B251" s="1">
        <v>0.54452534987844203</v>
      </c>
      <c r="C251" s="1"/>
      <c r="D251" s="43">
        <v>0.58899999999999997</v>
      </c>
      <c r="E251" s="1">
        <v>0.55600000000000005</v>
      </c>
      <c r="F251" s="1">
        <v>0.53300000000000003</v>
      </c>
      <c r="G251" s="1"/>
      <c r="H251" s="1">
        <v>0.46500000000000002</v>
      </c>
      <c r="I251" s="1">
        <v>0.61899999999999999</v>
      </c>
      <c r="K251" s="26">
        <v>0.40800000000000003</v>
      </c>
      <c r="M251" s="3">
        <f t="shared" si="13"/>
        <v>5.5999999999999939E-2</v>
      </c>
      <c r="N251" s="3">
        <f t="shared" si="14"/>
        <v>2.300000000000002E-2</v>
      </c>
      <c r="O251" s="3">
        <f t="shared" si="15"/>
        <v>0.15399999999999997</v>
      </c>
      <c r="P251" s="2"/>
      <c r="Q251" s="2">
        <f t="shared" si="16"/>
        <v>5.866666666666661E-2</v>
      </c>
      <c r="R251" s="2">
        <f t="shared" si="16"/>
        <v>2.5666666666666654E-2</v>
      </c>
      <c r="S251" s="2">
        <f t="shared" si="16"/>
        <v>0.15766666666666665</v>
      </c>
    </row>
    <row r="252" spans="1:19" x14ac:dyDescent="0.2">
      <c r="A252" s="33">
        <v>42278</v>
      </c>
      <c r="B252" s="1">
        <v>0.54681719713173005</v>
      </c>
      <c r="C252" s="1"/>
      <c r="D252" s="43">
        <v>0.59</v>
      </c>
      <c r="E252" s="1">
        <v>0.55900000000000005</v>
      </c>
      <c r="F252" s="1">
        <v>0.53500000000000003</v>
      </c>
      <c r="G252" s="1"/>
      <c r="H252" s="1">
        <v>0.46700000000000003</v>
      </c>
      <c r="I252" s="1">
        <v>0.621</v>
      </c>
      <c r="K252" s="26">
        <v>0.40700000000000003</v>
      </c>
      <c r="M252" s="3">
        <f t="shared" si="13"/>
        <v>5.4999999999999938E-2</v>
      </c>
      <c r="N252" s="3">
        <f t="shared" si="14"/>
        <v>2.4000000000000021E-2</v>
      </c>
      <c r="O252" s="3">
        <f t="shared" si="15"/>
        <v>0.15399999999999997</v>
      </c>
      <c r="P252" s="2"/>
      <c r="Q252" s="2">
        <f t="shared" si="16"/>
        <v>5.866666666666661E-2</v>
      </c>
      <c r="R252" s="2">
        <f t="shared" si="16"/>
        <v>2.5666666666666688E-2</v>
      </c>
      <c r="S252" s="2">
        <f t="shared" si="16"/>
        <v>0.15499999999999997</v>
      </c>
    </row>
    <row r="253" spans="1:19" x14ac:dyDescent="0.2">
      <c r="A253" s="33">
        <v>42309</v>
      </c>
      <c r="B253" s="1">
        <v>0.54533221157922296</v>
      </c>
      <c r="C253" s="1"/>
      <c r="D253" s="43">
        <v>0.59499999999999997</v>
      </c>
      <c r="E253" s="1">
        <v>0.56000000000000005</v>
      </c>
      <c r="F253" s="1">
        <v>0.53</v>
      </c>
      <c r="G253" s="1"/>
      <c r="H253" s="1">
        <v>0.46300000000000002</v>
      </c>
      <c r="I253" s="1">
        <v>0.62</v>
      </c>
      <c r="K253" s="26">
        <v>0.40600000000000003</v>
      </c>
      <c r="M253" s="3">
        <f t="shared" si="13"/>
        <v>6.4999999999999947E-2</v>
      </c>
      <c r="N253" s="3">
        <f t="shared" si="14"/>
        <v>3.0000000000000027E-2</v>
      </c>
      <c r="O253" s="3">
        <f t="shared" si="15"/>
        <v>0.15699999999999997</v>
      </c>
      <c r="P253" s="2"/>
      <c r="Q253" s="2">
        <f t="shared" si="16"/>
        <v>6.0666666666666612E-2</v>
      </c>
      <c r="R253" s="2">
        <f t="shared" si="16"/>
        <v>2.766666666666669E-2</v>
      </c>
      <c r="S253" s="2">
        <f t="shared" si="16"/>
        <v>0.15699999999999997</v>
      </c>
    </row>
    <row r="254" spans="1:19" x14ac:dyDescent="0.2">
      <c r="A254" s="33">
        <v>42339</v>
      </c>
      <c r="B254" s="1">
        <v>0.54076661576331997</v>
      </c>
      <c r="C254" s="1"/>
      <c r="D254" s="43">
        <v>0.59199999999999997</v>
      </c>
      <c r="E254" s="1">
        <v>0.55900000000000005</v>
      </c>
      <c r="F254" s="1">
        <v>0.53</v>
      </c>
      <c r="G254" s="1"/>
      <c r="H254" s="1">
        <v>0.45800000000000002</v>
      </c>
      <c r="I254" s="1">
        <v>0.61799999999999999</v>
      </c>
      <c r="K254" s="26">
        <v>0.40400000000000003</v>
      </c>
      <c r="M254" s="3">
        <f t="shared" si="13"/>
        <v>6.1999999999999944E-2</v>
      </c>
      <c r="N254" s="3">
        <f t="shared" si="14"/>
        <v>2.9000000000000026E-2</v>
      </c>
      <c r="O254" s="3">
        <f t="shared" si="15"/>
        <v>0.15999999999999998</v>
      </c>
      <c r="P254" s="2"/>
      <c r="Q254" s="2">
        <f t="shared" si="16"/>
        <v>5.1333333333333266E-2</v>
      </c>
      <c r="R254" s="2">
        <f t="shared" si="16"/>
        <v>1.100000000000001E-2</v>
      </c>
      <c r="S254" s="2">
        <f t="shared" si="16"/>
        <v>0.1593333333333333</v>
      </c>
    </row>
    <row r="255" spans="1:19" x14ac:dyDescent="0.2">
      <c r="A255" s="33">
        <v>42370</v>
      </c>
      <c r="B255" s="45">
        <v>0.54200000000000004</v>
      </c>
      <c r="C255" s="45"/>
      <c r="D255" s="45">
        <v>0.58499999999999996</v>
      </c>
      <c r="E255" s="45">
        <v>0.53200000000000003</v>
      </c>
      <c r="F255" s="45">
        <v>0.55800000000000005</v>
      </c>
      <c r="G255" s="45"/>
      <c r="H255" s="45">
        <v>0.45900000000000002</v>
      </c>
      <c r="I255" s="45">
        <v>0.62</v>
      </c>
      <c r="K255" s="26">
        <v>0.40300000000000002</v>
      </c>
      <c r="M255" s="3">
        <f t="shared" si="13"/>
        <v>2.6999999999999913E-2</v>
      </c>
      <c r="N255" s="3">
        <f t="shared" si="14"/>
        <v>-2.6000000000000023E-2</v>
      </c>
      <c r="O255" s="3">
        <f t="shared" si="15"/>
        <v>0.16099999999999998</v>
      </c>
      <c r="P255" s="2"/>
      <c r="Q255" s="2">
        <f t="shared" si="16"/>
        <v>4.2666666666666596E-2</v>
      </c>
      <c r="R255" s="2">
        <f t="shared" si="16"/>
        <v>-3.6666666666666701E-3</v>
      </c>
      <c r="S255" s="2">
        <f t="shared" si="16"/>
        <v>0.1603333333333333</v>
      </c>
    </row>
    <row r="256" spans="1:19" x14ac:dyDescent="0.2">
      <c r="A256" s="33">
        <v>42401</v>
      </c>
      <c r="B256" s="45">
        <v>0.54</v>
      </c>
      <c r="C256" s="45"/>
      <c r="D256" s="45">
        <v>0.58599999999999997</v>
      </c>
      <c r="E256" s="45">
        <v>0.53300000000000003</v>
      </c>
      <c r="F256" s="45">
        <v>0.54700000000000004</v>
      </c>
      <c r="G256" s="45"/>
      <c r="H256" s="45">
        <v>0.45800000000000002</v>
      </c>
      <c r="I256" s="45">
        <v>0.61799999999999999</v>
      </c>
      <c r="K256" s="26">
        <v>0.40300000000000002</v>
      </c>
      <c r="M256" s="3">
        <f t="shared" si="13"/>
        <v>3.8999999999999924E-2</v>
      </c>
      <c r="N256" s="3">
        <f t="shared" si="14"/>
        <v>-1.4000000000000012E-2</v>
      </c>
      <c r="O256" s="3">
        <f t="shared" si="15"/>
        <v>0.15999999999999998</v>
      </c>
      <c r="P256" s="2"/>
      <c r="Q256" s="2">
        <f t="shared" si="16"/>
        <v>3.2999999999999918E-2</v>
      </c>
      <c r="R256" s="2">
        <f t="shared" si="16"/>
        <v>-2.2333333333333354E-2</v>
      </c>
      <c r="S256" s="2">
        <f t="shared" si="16"/>
        <v>0.1623333333333333</v>
      </c>
    </row>
    <row r="257" spans="1:19" x14ac:dyDescent="0.2">
      <c r="A257" s="33">
        <v>42430</v>
      </c>
      <c r="B257" s="45">
        <v>0.54100000000000004</v>
      </c>
      <c r="C257" s="45"/>
      <c r="D257" s="45">
        <v>0.59</v>
      </c>
      <c r="E257" s="45">
        <v>0.53</v>
      </c>
      <c r="F257" s="45">
        <v>0.55700000000000005</v>
      </c>
      <c r="G257" s="45"/>
      <c r="H257" s="45">
        <v>0.45500000000000002</v>
      </c>
      <c r="I257" s="45">
        <v>0.621</v>
      </c>
      <c r="K257" s="26">
        <v>0.40200000000000002</v>
      </c>
      <c r="M257" s="3">
        <f t="shared" si="13"/>
        <v>3.2999999999999918E-2</v>
      </c>
      <c r="N257" s="3">
        <f t="shared" si="14"/>
        <v>-2.7000000000000024E-2</v>
      </c>
      <c r="O257" s="3">
        <f t="shared" si="15"/>
        <v>0.16599999999999998</v>
      </c>
      <c r="P257" s="2"/>
      <c r="Q257" s="2">
        <f t="shared" si="16"/>
        <v>3.4666666666666589E-2</v>
      </c>
      <c r="R257" s="2">
        <f t="shared" si="16"/>
        <v>-2.0666666666666684E-2</v>
      </c>
      <c r="S257" s="2">
        <f t="shared" si="16"/>
        <v>0.15999999999999998</v>
      </c>
    </row>
    <row r="258" spans="1:19" x14ac:dyDescent="0.2">
      <c r="A258" s="33">
        <v>42461</v>
      </c>
      <c r="B258" s="45">
        <v>0.53700000000000003</v>
      </c>
      <c r="C258" s="45"/>
      <c r="D258" s="45">
        <v>0.58099999999999996</v>
      </c>
      <c r="E258" s="45">
        <v>0.52800000000000002</v>
      </c>
      <c r="F258" s="45">
        <v>0.54900000000000004</v>
      </c>
      <c r="G258" s="45"/>
      <c r="H258" s="45">
        <v>0.45800000000000002</v>
      </c>
      <c r="I258" s="45">
        <v>0.61199999999999999</v>
      </c>
      <c r="K258" s="26">
        <v>0.40300000000000002</v>
      </c>
      <c r="M258" s="3">
        <f t="shared" si="13"/>
        <v>3.1999999999999917E-2</v>
      </c>
      <c r="N258" s="3">
        <f t="shared" si="14"/>
        <v>-2.1000000000000019E-2</v>
      </c>
      <c r="O258" s="3">
        <f t="shared" si="15"/>
        <v>0.15399999999999997</v>
      </c>
      <c r="P258" s="2"/>
      <c r="Q258" s="2">
        <f t="shared" si="16"/>
        <v>3.1999999999999917E-2</v>
      </c>
      <c r="R258" s="2">
        <f t="shared" si="16"/>
        <v>-2.5333333333333357E-2</v>
      </c>
      <c r="S258" s="2">
        <f t="shared" si="16"/>
        <v>0.1603333333333333</v>
      </c>
    </row>
    <row r="259" spans="1:19" x14ac:dyDescent="0.2">
      <c r="A259" s="33">
        <v>42491</v>
      </c>
      <c r="B259" s="45">
        <v>0.54100000000000004</v>
      </c>
      <c r="C259" s="45"/>
      <c r="D259" s="45">
        <v>0.58699999999999997</v>
      </c>
      <c r="E259" s="45">
        <v>0.52800000000000002</v>
      </c>
      <c r="F259" s="45">
        <v>0.55600000000000005</v>
      </c>
      <c r="G259" s="45"/>
      <c r="H259" s="45">
        <v>0.45800000000000002</v>
      </c>
      <c r="I259" s="45">
        <v>0.61899999999999999</v>
      </c>
      <c r="K259" s="26">
        <v>0.40300000000000002</v>
      </c>
      <c r="M259" s="3">
        <f t="shared" si="13"/>
        <v>3.0999999999999917E-2</v>
      </c>
      <c r="N259" s="3">
        <f t="shared" si="14"/>
        <v>-2.8000000000000025E-2</v>
      </c>
      <c r="O259" s="3">
        <f t="shared" si="15"/>
        <v>0.16099999999999998</v>
      </c>
      <c r="P259" s="2"/>
      <c r="Q259" s="2">
        <f t="shared" si="16"/>
        <v>3.1666666666666586E-2</v>
      </c>
      <c r="R259" s="2">
        <f t="shared" si="16"/>
        <v>-2.5333333333333357E-2</v>
      </c>
      <c r="S259" s="2">
        <f t="shared" si="16"/>
        <v>0.15899999999999997</v>
      </c>
    </row>
    <row r="260" spans="1:19" x14ac:dyDescent="0.2">
      <c r="A260" s="33">
        <v>42522</v>
      </c>
      <c r="B260" s="45">
        <v>0.54</v>
      </c>
      <c r="C260" s="45"/>
      <c r="D260" s="45">
        <v>0.58599999999999997</v>
      </c>
      <c r="E260" s="45">
        <v>0.52700000000000002</v>
      </c>
      <c r="F260" s="45">
        <v>0.55400000000000005</v>
      </c>
      <c r="G260" s="45"/>
      <c r="H260" s="45">
        <v>0.45700000000000002</v>
      </c>
      <c r="I260" s="45">
        <v>0.61899999999999999</v>
      </c>
      <c r="K260" s="26">
        <v>0.40300000000000002</v>
      </c>
      <c r="M260" s="3">
        <f t="shared" ref="M260:M323" si="17">D260-F260</f>
        <v>3.1999999999999917E-2</v>
      </c>
      <c r="N260" s="3">
        <f t="shared" ref="N260:N323" si="18">E260-F260</f>
        <v>-2.7000000000000024E-2</v>
      </c>
      <c r="O260" s="3">
        <f t="shared" ref="O260:O323" si="19">I260-H260</f>
        <v>0.16199999999999998</v>
      </c>
      <c r="P260" s="2"/>
      <c r="Q260" s="2">
        <f t="shared" si="16"/>
        <v>3.2333333333333249E-2</v>
      </c>
      <c r="R260" s="2">
        <f t="shared" si="16"/>
        <v>-2.4000000000000021E-2</v>
      </c>
      <c r="S260" s="2">
        <f t="shared" si="16"/>
        <v>0.16099999999999998</v>
      </c>
    </row>
    <row r="261" spans="1:19" x14ac:dyDescent="0.2">
      <c r="A261" s="33">
        <v>42552</v>
      </c>
      <c r="B261" s="45">
        <v>0.54100000000000004</v>
      </c>
      <c r="C261" s="45"/>
      <c r="D261" s="45">
        <v>0.58299999999999996</v>
      </c>
      <c r="E261" s="45">
        <v>0.53200000000000003</v>
      </c>
      <c r="F261" s="45">
        <v>0.54900000000000004</v>
      </c>
      <c r="G261" s="45"/>
      <c r="H261" s="45">
        <v>0.45900000000000002</v>
      </c>
      <c r="I261" s="45">
        <v>0.61899999999999999</v>
      </c>
      <c r="K261" s="26">
        <v>0.40300000000000002</v>
      </c>
      <c r="M261" s="3">
        <f t="shared" si="17"/>
        <v>3.3999999999999919E-2</v>
      </c>
      <c r="N261" s="3">
        <f t="shared" si="18"/>
        <v>-1.7000000000000015E-2</v>
      </c>
      <c r="O261" s="3">
        <f t="shared" si="19"/>
        <v>0.15999999999999998</v>
      </c>
      <c r="P261" s="2"/>
      <c r="Q261" s="2">
        <f t="shared" ref="Q261:S324" si="20">AVERAGE(M260:M262)</f>
        <v>3.3666666666666588E-2</v>
      </c>
      <c r="R261" s="2">
        <f t="shared" si="20"/>
        <v>-2.200000000000002E-2</v>
      </c>
      <c r="S261" s="2">
        <f t="shared" si="20"/>
        <v>0.1613333333333333</v>
      </c>
    </row>
    <row r="262" spans="1:19" x14ac:dyDescent="0.2">
      <c r="A262" s="33">
        <v>42583</v>
      </c>
      <c r="B262" s="45">
        <v>0.54100000000000004</v>
      </c>
      <c r="C262" s="45"/>
      <c r="D262" s="45">
        <v>0.58599999999999997</v>
      </c>
      <c r="E262" s="45">
        <v>0.52900000000000003</v>
      </c>
      <c r="F262" s="45">
        <v>0.55100000000000005</v>
      </c>
      <c r="G262" s="45"/>
      <c r="H262" s="45">
        <v>0.45700000000000002</v>
      </c>
      <c r="I262" s="45">
        <v>0.61899999999999999</v>
      </c>
      <c r="K262" s="26">
        <v>0.40200000000000002</v>
      </c>
      <c r="M262" s="3">
        <f t="shared" si="17"/>
        <v>3.499999999999992E-2</v>
      </c>
      <c r="N262" s="3">
        <f t="shared" si="18"/>
        <v>-2.200000000000002E-2</v>
      </c>
      <c r="O262" s="3">
        <f t="shared" si="19"/>
        <v>0.16199999999999998</v>
      </c>
      <c r="P262" s="2"/>
      <c r="Q262" s="2">
        <f t="shared" si="20"/>
        <v>3.5999999999999921E-2</v>
      </c>
      <c r="R262" s="2">
        <f t="shared" si="20"/>
        <v>-1.8333333333333351E-2</v>
      </c>
      <c r="S262" s="2">
        <f t="shared" si="20"/>
        <v>0.1633333333333333</v>
      </c>
    </row>
    <row r="263" spans="1:19" x14ac:dyDescent="0.2">
      <c r="A263" s="33">
        <v>42614</v>
      </c>
      <c r="B263" s="45">
        <v>0.53600000000000003</v>
      </c>
      <c r="C263" s="45"/>
      <c r="D263" s="45">
        <v>0.58099999999999996</v>
      </c>
      <c r="E263" s="45">
        <v>0.52600000000000002</v>
      </c>
      <c r="F263" s="45">
        <v>0.54200000000000004</v>
      </c>
      <c r="G263" s="45"/>
      <c r="H263" s="45">
        <v>0.44900000000000001</v>
      </c>
      <c r="I263" s="45">
        <v>0.61699999999999999</v>
      </c>
      <c r="K263" s="26">
        <v>0.40200000000000002</v>
      </c>
      <c r="M263" s="3">
        <f t="shared" si="17"/>
        <v>3.8999999999999924E-2</v>
      </c>
      <c r="N263" s="3">
        <f t="shared" si="18"/>
        <v>-1.6000000000000014E-2</v>
      </c>
      <c r="O263" s="3">
        <f t="shared" si="19"/>
        <v>0.16799999999999998</v>
      </c>
      <c r="P263" s="2"/>
      <c r="Q263" s="2">
        <f t="shared" si="20"/>
        <v>3.6333333333333252E-2</v>
      </c>
      <c r="R263" s="2">
        <f t="shared" si="20"/>
        <v>-1.6000000000000014E-2</v>
      </c>
      <c r="S263" s="2">
        <f t="shared" si="20"/>
        <v>0.16299999999999998</v>
      </c>
    </row>
    <row r="264" spans="1:19" x14ac:dyDescent="0.2">
      <c r="A264" s="33">
        <v>42644</v>
      </c>
      <c r="B264" s="45">
        <v>0.54</v>
      </c>
      <c r="C264" s="45"/>
      <c r="D264" s="45">
        <v>0.57799999999999996</v>
      </c>
      <c r="E264" s="45">
        <v>0.53300000000000003</v>
      </c>
      <c r="F264" s="45">
        <v>0.54300000000000004</v>
      </c>
      <c r="G264" s="45"/>
      <c r="H264" s="45">
        <v>0.45700000000000002</v>
      </c>
      <c r="I264" s="45">
        <v>0.61599999999999999</v>
      </c>
      <c r="K264" s="26">
        <v>0.40300000000000002</v>
      </c>
      <c r="M264" s="3">
        <f t="shared" si="17"/>
        <v>3.499999999999992E-2</v>
      </c>
      <c r="N264" s="3">
        <f t="shared" si="18"/>
        <v>-1.0000000000000009E-2</v>
      </c>
      <c r="O264" s="3">
        <f t="shared" si="19"/>
        <v>0.15899999999999997</v>
      </c>
      <c r="P264" s="2"/>
      <c r="Q264" s="2">
        <f t="shared" si="20"/>
        <v>3.8999999999999924E-2</v>
      </c>
      <c r="R264" s="2">
        <f t="shared" si="20"/>
        <v>-1.1333333333333343E-2</v>
      </c>
      <c r="S264" s="2">
        <f t="shared" si="20"/>
        <v>0.16099999999999998</v>
      </c>
    </row>
    <row r="265" spans="1:19" x14ac:dyDescent="0.2">
      <c r="A265" s="33">
        <v>42675</v>
      </c>
      <c r="B265" s="45">
        <v>0.53800000000000003</v>
      </c>
      <c r="C265" s="45"/>
      <c r="D265" s="45">
        <v>0.58099999999999996</v>
      </c>
      <c r="E265" s="45">
        <v>0.53</v>
      </c>
      <c r="F265" s="45">
        <v>0.53800000000000003</v>
      </c>
      <c r="G265" s="45"/>
      <c r="H265" s="45">
        <v>0.45700000000000002</v>
      </c>
      <c r="I265" s="45">
        <v>0.61299999999999999</v>
      </c>
      <c r="K265" s="26">
        <v>0.40300000000000002</v>
      </c>
      <c r="M265" s="3">
        <f t="shared" si="17"/>
        <v>4.2999999999999927E-2</v>
      </c>
      <c r="N265" s="3">
        <f t="shared" si="18"/>
        <v>-8.0000000000000071E-3</v>
      </c>
      <c r="O265" s="3">
        <f t="shared" si="19"/>
        <v>0.15599999999999997</v>
      </c>
      <c r="P265" s="2"/>
      <c r="Q265" s="2">
        <f t="shared" si="20"/>
        <v>3.4666666666666589E-2</v>
      </c>
      <c r="R265" s="2">
        <f t="shared" si="20"/>
        <v>-1.0333333333333342E-2</v>
      </c>
      <c r="S265" s="2">
        <f t="shared" si="20"/>
        <v>0.15866666666666665</v>
      </c>
    </row>
    <row r="266" spans="1:19" x14ac:dyDescent="0.2">
      <c r="A266" s="33">
        <v>42705</v>
      </c>
      <c r="B266" s="45">
        <v>0.54</v>
      </c>
      <c r="C266" s="45"/>
      <c r="D266" s="45">
        <v>0.57399999999999995</v>
      </c>
      <c r="E266" s="45">
        <v>0.53500000000000003</v>
      </c>
      <c r="F266" s="45">
        <v>0.54800000000000004</v>
      </c>
      <c r="G266" s="45"/>
      <c r="H266" s="45">
        <v>0.45700000000000002</v>
      </c>
      <c r="I266" s="45">
        <v>0.61799999999999999</v>
      </c>
      <c r="K266" s="26">
        <v>0.40200000000000002</v>
      </c>
      <c r="M266" s="3">
        <f t="shared" si="17"/>
        <v>2.5999999999999912E-2</v>
      </c>
      <c r="N266" s="3">
        <f t="shared" si="18"/>
        <v>-1.3000000000000012E-2</v>
      </c>
      <c r="O266" s="3">
        <f t="shared" si="19"/>
        <v>0.16099999999999998</v>
      </c>
      <c r="P266" s="2"/>
      <c r="Q266" s="2">
        <f t="shared" si="20"/>
        <v>3.9999999999999925E-2</v>
      </c>
      <c r="R266" s="2">
        <f t="shared" si="20"/>
        <v>-1.3333333333333345E-2</v>
      </c>
      <c r="S266" s="2">
        <f t="shared" si="20"/>
        <v>0.15999999999999998</v>
      </c>
    </row>
    <row r="267" spans="1:19" x14ac:dyDescent="0.2">
      <c r="A267" s="33">
        <v>42736</v>
      </c>
      <c r="B267" s="45">
        <v>0.53500000000000003</v>
      </c>
      <c r="C267" s="45"/>
      <c r="D267" s="45">
        <v>0.59399999999999997</v>
      </c>
      <c r="E267" s="45">
        <v>0.52400000000000002</v>
      </c>
      <c r="F267" s="45">
        <v>0.54300000000000004</v>
      </c>
      <c r="G267" s="45"/>
      <c r="H267" s="45">
        <v>0.45100000000000001</v>
      </c>
      <c r="I267" s="45">
        <v>0.61399999999999999</v>
      </c>
      <c r="K267" s="26">
        <v>0.40100000000000002</v>
      </c>
      <c r="M267" s="3">
        <f t="shared" si="17"/>
        <v>5.0999999999999934E-2</v>
      </c>
      <c r="N267" s="3">
        <f t="shared" si="18"/>
        <v>-1.9000000000000017E-2</v>
      </c>
      <c r="O267" s="3">
        <f t="shared" si="19"/>
        <v>0.16299999999999998</v>
      </c>
      <c r="P267" s="2"/>
      <c r="Q267" s="2">
        <f t="shared" si="20"/>
        <v>3.6333333333333252E-2</v>
      </c>
      <c r="R267" s="2">
        <f t="shared" si="20"/>
        <v>-1.666666666666668E-2</v>
      </c>
      <c r="S267" s="2">
        <f t="shared" si="20"/>
        <v>0.16166666666666665</v>
      </c>
    </row>
    <row r="268" spans="1:19" x14ac:dyDescent="0.2">
      <c r="A268" s="33">
        <v>42767</v>
      </c>
      <c r="B268" s="45">
        <v>0.53500000000000003</v>
      </c>
      <c r="C268" s="45"/>
      <c r="D268" s="45">
        <v>0.57699999999999996</v>
      </c>
      <c r="E268" s="45">
        <v>0.52700000000000002</v>
      </c>
      <c r="F268" s="45">
        <v>0.54500000000000004</v>
      </c>
      <c r="G268" s="45"/>
      <c r="H268" s="45">
        <v>0.45200000000000001</v>
      </c>
      <c r="I268" s="45">
        <v>0.61299999999999999</v>
      </c>
      <c r="K268" s="26">
        <v>0.40100000000000002</v>
      </c>
      <c r="M268" s="3">
        <f t="shared" si="17"/>
        <v>3.1999999999999917E-2</v>
      </c>
      <c r="N268" s="3">
        <f t="shared" si="18"/>
        <v>-1.8000000000000016E-2</v>
      </c>
      <c r="O268" s="3">
        <f t="shared" si="19"/>
        <v>0.16099999999999998</v>
      </c>
      <c r="P268" s="2"/>
      <c r="Q268" s="2">
        <f t="shared" si="20"/>
        <v>4.1666666666666595E-2</v>
      </c>
      <c r="R268" s="2">
        <f t="shared" si="20"/>
        <v>-1.666666666666668E-2</v>
      </c>
      <c r="S268" s="2">
        <f t="shared" si="20"/>
        <v>0.1633333333333333</v>
      </c>
    </row>
    <row r="269" spans="1:19" x14ac:dyDescent="0.2">
      <c r="A269" s="33">
        <v>42795</v>
      </c>
      <c r="B269" s="45">
        <v>0.53300000000000003</v>
      </c>
      <c r="C269" s="45"/>
      <c r="D269" s="45">
        <v>0.57999999999999996</v>
      </c>
      <c r="E269" s="45">
        <v>0.52500000000000002</v>
      </c>
      <c r="F269" s="45">
        <v>0.53800000000000003</v>
      </c>
      <c r="G269" s="45"/>
      <c r="H269" s="45">
        <v>0.44700000000000001</v>
      </c>
      <c r="I269" s="45">
        <v>0.61299999999999999</v>
      </c>
      <c r="K269" s="26">
        <v>0.39900000000000002</v>
      </c>
      <c r="M269" s="3">
        <f t="shared" si="17"/>
        <v>4.1999999999999926E-2</v>
      </c>
      <c r="N269" s="3">
        <f t="shared" si="18"/>
        <v>-1.3000000000000012E-2</v>
      </c>
      <c r="O269" s="3">
        <f t="shared" si="19"/>
        <v>0.16599999999999998</v>
      </c>
      <c r="P269" s="2"/>
      <c r="Q269" s="2">
        <f t="shared" si="20"/>
        <v>3.3999999999999919E-2</v>
      </c>
      <c r="R269" s="2">
        <f t="shared" si="20"/>
        <v>-1.4000000000000012E-2</v>
      </c>
      <c r="S269" s="2">
        <f t="shared" si="20"/>
        <v>0.16366666666666665</v>
      </c>
    </row>
    <row r="270" spans="1:19" x14ac:dyDescent="0.2">
      <c r="A270" s="33">
        <v>42826</v>
      </c>
      <c r="B270" s="45">
        <v>0.53200000000000003</v>
      </c>
      <c r="C270" s="45"/>
      <c r="D270" s="45">
        <v>0.56599999999999995</v>
      </c>
      <c r="E270" s="45">
        <v>0.52700000000000002</v>
      </c>
      <c r="F270" s="45">
        <v>0.53800000000000003</v>
      </c>
      <c r="G270" s="45"/>
      <c r="H270" s="45">
        <v>0.44700000000000001</v>
      </c>
      <c r="I270" s="45">
        <v>0.61099999999999999</v>
      </c>
      <c r="K270" s="26">
        <v>0.39800000000000002</v>
      </c>
      <c r="M270" s="3">
        <f t="shared" si="17"/>
        <v>2.7999999999999914E-2</v>
      </c>
      <c r="N270" s="3">
        <f t="shared" si="18"/>
        <v>-1.100000000000001E-2</v>
      </c>
      <c r="O270" s="3">
        <f t="shared" si="19"/>
        <v>0.16399999999999998</v>
      </c>
      <c r="P270" s="2"/>
      <c r="Q270" s="2">
        <f t="shared" si="20"/>
        <v>3.1666666666666621E-2</v>
      </c>
      <c r="R270" s="2">
        <f t="shared" si="20"/>
        <v>-1.2666666666666678E-2</v>
      </c>
      <c r="S270" s="2">
        <f t="shared" si="20"/>
        <v>0.16366666666666665</v>
      </c>
    </row>
    <row r="271" spans="1:19" x14ac:dyDescent="0.2">
      <c r="A271" s="33">
        <v>42856</v>
      </c>
      <c r="B271" s="45">
        <v>0.52900000000000003</v>
      </c>
      <c r="C271" s="45"/>
      <c r="D271" s="45">
        <v>0.56200000000000006</v>
      </c>
      <c r="E271" s="45">
        <v>0.52300000000000002</v>
      </c>
      <c r="F271" s="45">
        <v>0.53700000000000003</v>
      </c>
      <c r="G271" s="45"/>
      <c r="H271" s="45">
        <v>0.44600000000000001</v>
      </c>
      <c r="I271" s="45">
        <v>0.60699999999999998</v>
      </c>
      <c r="K271" s="26">
        <v>0.39900000000000002</v>
      </c>
      <c r="M271" s="3">
        <f t="shared" si="17"/>
        <v>2.5000000000000022E-2</v>
      </c>
      <c r="N271" s="3">
        <f t="shared" si="18"/>
        <v>-1.4000000000000012E-2</v>
      </c>
      <c r="O271" s="3">
        <f t="shared" si="19"/>
        <v>0.16099999999999998</v>
      </c>
      <c r="P271" s="2"/>
      <c r="Q271" s="2">
        <f t="shared" si="20"/>
        <v>2.7666666666666655E-2</v>
      </c>
      <c r="R271" s="2">
        <f t="shared" si="20"/>
        <v>-1.1333333333333343E-2</v>
      </c>
      <c r="S271" s="2">
        <f t="shared" si="20"/>
        <v>0.15966666666666665</v>
      </c>
    </row>
    <row r="272" spans="1:19" x14ac:dyDescent="0.2">
      <c r="A272" s="33">
        <v>42887</v>
      </c>
      <c r="B272" s="45">
        <v>0.52700000000000002</v>
      </c>
      <c r="C272" s="45"/>
      <c r="D272" s="45">
        <v>0.56000000000000005</v>
      </c>
      <c r="E272" s="45">
        <v>0.52100000000000002</v>
      </c>
      <c r="F272" s="45">
        <v>0.53</v>
      </c>
      <c r="G272" s="45"/>
      <c r="H272" s="45">
        <v>0.44800000000000001</v>
      </c>
      <c r="I272" s="45">
        <v>0.60199999999999998</v>
      </c>
      <c r="K272" s="26">
        <v>0.39900000000000002</v>
      </c>
      <c r="M272" s="3">
        <f t="shared" si="17"/>
        <v>3.0000000000000027E-2</v>
      </c>
      <c r="N272" s="3">
        <f t="shared" si="18"/>
        <v>-9.000000000000008E-3</v>
      </c>
      <c r="O272" s="3">
        <f t="shared" si="19"/>
        <v>0.15399999999999997</v>
      </c>
      <c r="P272" s="2"/>
      <c r="Q272" s="2">
        <f t="shared" si="20"/>
        <v>3.3999999999999996E-2</v>
      </c>
      <c r="R272" s="2">
        <f t="shared" si="20"/>
        <v>-7.3333333333333401E-3</v>
      </c>
      <c r="S272" s="2">
        <f t="shared" si="20"/>
        <v>0.1603333333333333</v>
      </c>
    </row>
    <row r="273" spans="1:19" x14ac:dyDescent="0.2">
      <c r="A273" s="33">
        <v>42917</v>
      </c>
      <c r="B273" s="45">
        <v>0.52600000000000002</v>
      </c>
      <c r="C273" s="45"/>
      <c r="D273" s="45">
        <v>0.56899999999999995</v>
      </c>
      <c r="E273" s="45">
        <v>0.52300000000000002</v>
      </c>
      <c r="F273" s="45">
        <v>0.52200000000000002</v>
      </c>
      <c r="G273" s="45"/>
      <c r="H273" s="45">
        <v>0.44</v>
      </c>
      <c r="I273" s="45">
        <v>0.60599999999999998</v>
      </c>
      <c r="K273" s="26">
        <v>0.39900000000000002</v>
      </c>
      <c r="M273" s="3">
        <f t="shared" si="17"/>
        <v>4.6999999999999931E-2</v>
      </c>
      <c r="N273" s="3">
        <f t="shared" si="18"/>
        <v>1.0000000000000009E-3</v>
      </c>
      <c r="O273" s="3">
        <f t="shared" si="19"/>
        <v>0.16599999999999998</v>
      </c>
      <c r="P273" s="2"/>
      <c r="Q273" s="2">
        <f t="shared" si="20"/>
        <v>3.5999999999999956E-2</v>
      </c>
      <c r="R273" s="2">
        <f t="shared" si="20"/>
        <v>-5.6666666666666714E-3</v>
      </c>
      <c r="S273" s="2">
        <f t="shared" si="20"/>
        <v>0.15866666666666665</v>
      </c>
    </row>
    <row r="274" spans="1:19" x14ac:dyDescent="0.2">
      <c r="A274" s="33">
        <v>42948</v>
      </c>
      <c r="B274" s="45">
        <v>0.52800000000000002</v>
      </c>
      <c r="C274" s="45"/>
      <c r="D274" s="45">
        <v>0.56299999999999994</v>
      </c>
      <c r="E274" s="45">
        <v>0.52300000000000002</v>
      </c>
      <c r="F274" s="45">
        <v>0.53200000000000003</v>
      </c>
      <c r="G274" s="45"/>
      <c r="H274" s="45">
        <v>0.44800000000000001</v>
      </c>
      <c r="I274" s="45">
        <v>0.60399999999999998</v>
      </c>
      <c r="K274" s="26">
        <v>0.39900000000000002</v>
      </c>
      <c r="M274" s="3">
        <f t="shared" si="17"/>
        <v>3.0999999999999917E-2</v>
      </c>
      <c r="N274" s="3">
        <f t="shared" si="18"/>
        <v>-9.000000000000008E-3</v>
      </c>
      <c r="O274" s="3">
        <f t="shared" si="19"/>
        <v>0.15599999999999997</v>
      </c>
      <c r="P274" s="2"/>
      <c r="Q274" s="2">
        <f t="shared" si="20"/>
        <v>3.3999999999999954E-2</v>
      </c>
      <c r="R274" s="2">
        <f t="shared" si="20"/>
        <v>-6.0000000000000053E-3</v>
      </c>
      <c r="S274" s="2">
        <f t="shared" si="20"/>
        <v>0.1603333333333333</v>
      </c>
    </row>
    <row r="275" spans="1:19" x14ac:dyDescent="0.2">
      <c r="A275" s="33">
        <v>42979</v>
      </c>
      <c r="B275" s="45">
        <v>0.53400000000000003</v>
      </c>
      <c r="C275" s="45"/>
      <c r="D275" s="45">
        <v>0.56200000000000006</v>
      </c>
      <c r="E275" s="45">
        <v>0.52800000000000002</v>
      </c>
      <c r="F275" s="45">
        <v>0.53800000000000003</v>
      </c>
      <c r="G275" s="45"/>
      <c r="H275" s="45">
        <v>0.45100000000000001</v>
      </c>
      <c r="I275" s="45">
        <v>0.61</v>
      </c>
      <c r="K275" s="26">
        <v>0.39600000000000002</v>
      </c>
      <c r="M275" s="3">
        <f t="shared" si="17"/>
        <v>2.4000000000000021E-2</v>
      </c>
      <c r="N275" s="3">
        <f t="shared" si="18"/>
        <v>-1.0000000000000009E-2</v>
      </c>
      <c r="O275" s="3">
        <f t="shared" si="19"/>
        <v>0.15899999999999997</v>
      </c>
      <c r="P275" s="2"/>
      <c r="Q275" s="2">
        <f t="shared" si="20"/>
        <v>2.9666666666666619E-2</v>
      </c>
      <c r="R275" s="2">
        <f t="shared" si="20"/>
        <v>-9.000000000000008E-3</v>
      </c>
      <c r="S275" s="2">
        <f t="shared" si="20"/>
        <v>0.15499999999999997</v>
      </c>
    </row>
    <row r="276" spans="1:19" x14ac:dyDescent="0.2">
      <c r="A276" s="33">
        <v>43009</v>
      </c>
      <c r="B276" s="45">
        <v>0.53100000000000003</v>
      </c>
      <c r="C276" s="45"/>
      <c r="D276" s="45">
        <v>0.56699999999999995</v>
      </c>
      <c r="E276" s="45">
        <v>0.52500000000000002</v>
      </c>
      <c r="F276" s="45">
        <v>0.53300000000000003</v>
      </c>
      <c r="G276" s="45"/>
      <c r="H276" s="45">
        <v>0.45400000000000001</v>
      </c>
      <c r="I276" s="45">
        <v>0.60399999999999998</v>
      </c>
      <c r="K276" s="26">
        <v>0.39900000000000002</v>
      </c>
      <c r="M276" s="3">
        <f t="shared" si="17"/>
        <v>3.3999999999999919E-2</v>
      </c>
      <c r="N276" s="3">
        <f t="shared" si="18"/>
        <v>-8.0000000000000071E-3</v>
      </c>
      <c r="O276" s="3">
        <f t="shared" si="19"/>
        <v>0.14999999999999997</v>
      </c>
      <c r="P276" s="2"/>
      <c r="Q276" s="2">
        <f t="shared" si="20"/>
        <v>2.9666666666666657E-2</v>
      </c>
      <c r="R276" s="2">
        <f t="shared" si="20"/>
        <v>-9.000000000000008E-3</v>
      </c>
      <c r="S276" s="2">
        <f t="shared" si="20"/>
        <v>0.15899999999999997</v>
      </c>
    </row>
    <row r="277" spans="1:19" x14ac:dyDescent="0.2">
      <c r="A277" s="33">
        <v>43040</v>
      </c>
      <c r="B277" s="45">
        <v>0.52800000000000002</v>
      </c>
      <c r="C277" s="45"/>
      <c r="D277" s="45">
        <v>0.56200000000000006</v>
      </c>
      <c r="E277" s="45">
        <v>0.52200000000000002</v>
      </c>
      <c r="F277" s="45">
        <v>0.53100000000000003</v>
      </c>
      <c r="G277" s="45"/>
      <c r="H277" s="45">
        <v>0.441</v>
      </c>
      <c r="I277" s="45">
        <v>0.60899999999999999</v>
      </c>
      <c r="K277" s="26">
        <v>0.39900000000000002</v>
      </c>
      <c r="M277" s="3">
        <f t="shared" si="17"/>
        <v>3.1000000000000028E-2</v>
      </c>
      <c r="N277" s="3">
        <f t="shared" si="18"/>
        <v>-9.000000000000008E-3</v>
      </c>
      <c r="O277" s="3">
        <f t="shared" si="19"/>
        <v>0.16799999999999998</v>
      </c>
      <c r="P277" s="2"/>
      <c r="Q277" s="2">
        <f t="shared" si="20"/>
        <v>3.2666666666666622E-2</v>
      </c>
      <c r="R277" s="2">
        <f t="shared" si="20"/>
        <v>-7.0000000000000062E-3</v>
      </c>
      <c r="S277" s="2">
        <f t="shared" si="20"/>
        <v>0.1583333333333333</v>
      </c>
    </row>
    <row r="278" spans="1:19" x14ac:dyDescent="0.2">
      <c r="A278" s="33">
        <v>43070</v>
      </c>
      <c r="B278" s="45">
        <v>0.53200000000000003</v>
      </c>
      <c r="C278" s="45"/>
      <c r="D278" s="45">
        <v>0.56499999999999995</v>
      </c>
      <c r="E278" s="45">
        <v>0.52800000000000002</v>
      </c>
      <c r="F278" s="45">
        <v>0.53200000000000003</v>
      </c>
      <c r="G278" s="45"/>
      <c r="H278" s="45">
        <v>0.45100000000000001</v>
      </c>
      <c r="I278" s="45">
        <v>0.60799999999999998</v>
      </c>
      <c r="K278" s="26">
        <v>0.39900000000000002</v>
      </c>
      <c r="M278" s="3">
        <f t="shared" si="17"/>
        <v>3.2999999999999918E-2</v>
      </c>
      <c r="N278" s="3">
        <f t="shared" si="18"/>
        <v>-4.0000000000000036E-3</v>
      </c>
      <c r="O278" s="3">
        <f t="shared" si="19"/>
        <v>0.15699999999999997</v>
      </c>
      <c r="P278" s="2"/>
      <c r="Q278" s="2">
        <f t="shared" si="20"/>
        <v>3.4999999999999955E-2</v>
      </c>
      <c r="R278" s="2">
        <f t="shared" si="20"/>
        <v>1.0000000000000009E-3</v>
      </c>
      <c r="S278" s="2">
        <f t="shared" si="20"/>
        <v>0.16399999999999998</v>
      </c>
    </row>
    <row r="279" spans="1:19" x14ac:dyDescent="0.2">
      <c r="A279" s="33">
        <v>43101</v>
      </c>
      <c r="B279" s="36">
        <v>0.52900000000000003</v>
      </c>
      <c r="C279" s="45"/>
      <c r="D279" s="36">
        <v>0.56299999999999994</v>
      </c>
      <c r="E279" s="36">
        <v>0.53800000000000003</v>
      </c>
      <c r="F279" s="36">
        <v>0.52200000000000002</v>
      </c>
      <c r="G279" s="45"/>
      <c r="H279" s="36">
        <v>0.442</v>
      </c>
      <c r="I279" s="36">
        <v>0.60899999999999999</v>
      </c>
      <c r="K279" s="26">
        <v>0.39800000000000002</v>
      </c>
      <c r="M279" s="3">
        <f t="shared" si="17"/>
        <v>4.0999999999999925E-2</v>
      </c>
      <c r="N279" s="3">
        <f t="shared" si="18"/>
        <v>1.6000000000000014E-2</v>
      </c>
      <c r="O279" s="3">
        <f t="shared" si="19"/>
        <v>0.16699999999999998</v>
      </c>
      <c r="P279" s="2"/>
      <c r="Q279" s="2">
        <f t="shared" si="20"/>
        <v>3.8999999999999924E-2</v>
      </c>
      <c r="R279" s="2">
        <f t="shared" si="20"/>
        <v>5.6666666666666714E-3</v>
      </c>
      <c r="S279" s="2">
        <f t="shared" si="20"/>
        <v>0.16366666666666665</v>
      </c>
    </row>
    <row r="280" spans="1:19" x14ac:dyDescent="0.2">
      <c r="A280" s="33">
        <v>43132</v>
      </c>
      <c r="B280" s="36">
        <v>0.52500000000000002</v>
      </c>
      <c r="C280" s="45"/>
      <c r="D280" s="36">
        <v>0.56299999999999994</v>
      </c>
      <c r="E280" s="36">
        <v>0.52500000000000002</v>
      </c>
      <c r="F280" s="36">
        <v>0.52</v>
      </c>
      <c r="G280" s="45"/>
      <c r="H280" s="36">
        <v>0.438</v>
      </c>
      <c r="I280" s="36">
        <v>0.60499999999999998</v>
      </c>
      <c r="K280" s="26">
        <v>0.39600000000000002</v>
      </c>
      <c r="M280" s="3">
        <f t="shared" si="17"/>
        <v>4.2999999999999927E-2</v>
      </c>
      <c r="N280" s="3">
        <f t="shared" si="18"/>
        <v>5.0000000000000044E-3</v>
      </c>
      <c r="O280" s="3">
        <f t="shared" si="19"/>
        <v>0.16699999999999998</v>
      </c>
      <c r="P280" s="2"/>
      <c r="Q280" s="2">
        <f t="shared" si="20"/>
        <v>4.099999999999996E-2</v>
      </c>
      <c r="R280" s="2">
        <f t="shared" si="20"/>
        <v>1.0000000000000009E-2</v>
      </c>
      <c r="S280" s="2">
        <f t="shared" si="20"/>
        <v>0.1643333333333333</v>
      </c>
    </row>
    <row r="281" spans="1:19" x14ac:dyDescent="0.2">
      <c r="A281" s="33">
        <v>43160</v>
      </c>
      <c r="B281" s="36">
        <v>0.52400000000000002</v>
      </c>
      <c r="C281" s="45"/>
      <c r="D281" s="36">
        <v>0.55800000000000005</v>
      </c>
      <c r="E281" s="36">
        <v>0.52800000000000002</v>
      </c>
      <c r="F281" s="36">
        <v>0.51900000000000002</v>
      </c>
      <c r="G281" s="45"/>
      <c r="H281" s="36">
        <v>0.442</v>
      </c>
      <c r="I281" s="36">
        <v>0.60099999999999998</v>
      </c>
      <c r="K281" s="26">
        <v>0.39600000000000002</v>
      </c>
      <c r="M281" s="3">
        <f t="shared" si="17"/>
        <v>3.9000000000000035E-2</v>
      </c>
      <c r="N281" s="3">
        <f t="shared" si="18"/>
        <v>9.000000000000008E-3</v>
      </c>
      <c r="O281" s="3">
        <f t="shared" si="19"/>
        <v>0.15899999999999997</v>
      </c>
      <c r="P281" s="2"/>
      <c r="Q281" s="2">
        <f t="shared" si="20"/>
        <v>3.9333333333333331E-2</v>
      </c>
      <c r="R281" s="2">
        <f t="shared" si="20"/>
        <v>5.6666666666666714E-3</v>
      </c>
      <c r="S281" s="2">
        <f t="shared" si="20"/>
        <v>0.16566666666666666</v>
      </c>
    </row>
    <row r="282" spans="1:19" x14ac:dyDescent="0.2">
      <c r="A282" s="33">
        <v>43191</v>
      </c>
      <c r="B282" s="36">
        <v>0.52200000000000002</v>
      </c>
      <c r="C282" s="45"/>
      <c r="D282" s="36">
        <v>0.55400000000000005</v>
      </c>
      <c r="E282" s="36">
        <v>0.52100000000000002</v>
      </c>
      <c r="F282" s="36">
        <v>0.51800000000000002</v>
      </c>
      <c r="G282" s="45"/>
      <c r="H282" s="36">
        <v>0.433</v>
      </c>
      <c r="I282" s="36">
        <v>0.60399999999999998</v>
      </c>
      <c r="K282" s="26">
        <v>0.39600000000000002</v>
      </c>
      <c r="M282" s="3">
        <f t="shared" si="17"/>
        <v>3.6000000000000032E-2</v>
      </c>
      <c r="N282" s="3">
        <f t="shared" si="18"/>
        <v>3.0000000000000027E-3</v>
      </c>
      <c r="O282" s="3">
        <f t="shared" si="19"/>
        <v>0.17099999999999999</v>
      </c>
      <c r="P282" s="2"/>
      <c r="Q282" s="2">
        <f t="shared" si="20"/>
        <v>0.04</v>
      </c>
      <c r="R282" s="2">
        <f t="shared" si="20"/>
        <v>4.0000000000000036E-3</v>
      </c>
      <c r="S282" s="2">
        <f t="shared" si="20"/>
        <v>0.16266666666666665</v>
      </c>
    </row>
    <row r="283" spans="1:19" x14ac:dyDescent="0.2">
      <c r="A283" s="33">
        <v>43221</v>
      </c>
      <c r="B283" s="36">
        <v>0.52700000000000002</v>
      </c>
      <c r="C283" s="45"/>
      <c r="D283" s="36">
        <v>0.56599999999999995</v>
      </c>
      <c r="E283" s="36">
        <v>0.52100000000000002</v>
      </c>
      <c r="F283" s="36">
        <v>0.52100000000000002</v>
      </c>
      <c r="G283" s="45"/>
      <c r="H283" s="36">
        <v>0.44500000000000001</v>
      </c>
      <c r="I283" s="36">
        <v>0.60299999999999998</v>
      </c>
      <c r="K283" s="26">
        <v>0.39500000000000002</v>
      </c>
      <c r="M283" s="3">
        <f t="shared" si="17"/>
        <v>4.4999999999999929E-2</v>
      </c>
      <c r="N283" s="3">
        <f t="shared" si="18"/>
        <v>0</v>
      </c>
      <c r="O283" s="3">
        <f t="shared" si="19"/>
        <v>0.15799999999999997</v>
      </c>
      <c r="P283" s="2"/>
      <c r="Q283" s="2">
        <f t="shared" si="20"/>
        <v>4.1999999999999961E-2</v>
      </c>
      <c r="R283" s="2">
        <f t="shared" si="20"/>
        <v>3.3333333333333361E-3</v>
      </c>
      <c r="S283" s="2">
        <f t="shared" si="20"/>
        <v>0.1623333333333333</v>
      </c>
    </row>
    <row r="284" spans="1:19" x14ac:dyDescent="0.2">
      <c r="A284" s="33">
        <v>43252</v>
      </c>
      <c r="B284" s="36">
        <v>0.52600000000000002</v>
      </c>
      <c r="C284" s="45"/>
      <c r="D284" s="36">
        <v>0.56499999999999995</v>
      </c>
      <c r="E284" s="36">
        <v>0.52700000000000002</v>
      </c>
      <c r="F284" s="36">
        <v>0.52</v>
      </c>
      <c r="G284" s="45"/>
      <c r="H284" s="36">
        <v>0.44500000000000001</v>
      </c>
      <c r="I284" s="36">
        <v>0.60299999999999998</v>
      </c>
      <c r="K284" s="26">
        <v>0.39500000000000002</v>
      </c>
      <c r="M284" s="3">
        <f t="shared" si="17"/>
        <v>4.4999999999999929E-2</v>
      </c>
      <c r="N284" s="3">
        <f t="shared" si="18"/>
        <v>7.0000000000000062E-3</v>
      </c>
      <c r="O284" s="3">
        <f t="shared" si="19"/>
        <v>0.15799999999999997</v>
      </c>
      <c r="P284" s="2"/>
      <c r="Q284" s="2">
        <f t="shared" si="20"/>
        <v>4.1333333333333298E-2</v>
      </c>
      <c r="R284" s="2">
        <f t="shared" si="20"/>
        <v>3.6666666666666701E-3</v>
      </c>
      <c r="S284" s="2">
        <f t="shared" si="20"/>
        <v>0.15766666666666665</v>
      </c>
    </row>
    <row r="285" spans="1:19" x14ac:dyDescent="0.2">
      <c r="A285" s="33">
        <v>43282</v>
      </c>
      <c r="B285" s="36">
        <v>0.52100000000000002</v>
      </c>
      <c r="C285" s="45"/>
      <c r="D285" s="36">
        <v>0.55200000000000005</v>
      </c>
      <c r="E285" s="36">
        <v>0.52200000000000002</v>
      </c>
      <c r="F285" s="36">
        <v>0.51800000000000002</v>
      </c>
      <c r="G285" s="45"/>
      <c r="H285" s="36">
        <v>0.441</v>
      </c>
      <c r="I285" s="36">
        <v>0.59799999999999998</v>
      </c>
      <c r="K285" s="26">
        <v>0.39500000000000002</v>
      </c>
      <c r="M285" s="3">
        <f t="shared" si="17"/>
        <v>3.400000000000003E-2</v>
      </c>
      <c r="N285" s="3">
        <f t="shared" si="18"/>
        <v>4.0000000000000036E-3</v>
      </c>
      <c r="O285" s="3">
        <f t="shared" si="19"/>
        <v>0.15699999999999997</v>
      </c>
      <c r="P285" s="2"/>
      <c r="Q285" s="2">
        <f t="shared" si="20"/>
        <v>3.7666666666666661E-2</v>
      </c>
      <c r="R285" s="2">
        <f t="shared" si="20"/>
        <v>6.0000000000000053E-3</v>
      </c>
      <c r="S285" s="2">
        <f t="shared" si="20"/>
        <v>0.15799999999999997</v>
      </c>
    </row>
    <row r="286" spans="1:19" x14ac:dyDescent="0.2">
      <c r="A286" s="33">
        <v>43313</v>
      </c>
      <c r="B286" s="36">
        <v>0.52100000000000002</v>
      </c>
      <c r="C286" s="45"/>
      <c r="D286" s="36">
        <v>0.55000000000000004</v>
      </c>
      <c r="E286" s="36">
        <v>0.52300000000000002</v>
      </c>
      <c r="F286" s="36">
        <v>0.51600000000000001</v>
      </c>
      <c r="G286" s="45"/>
      <c r="H286" s="36">
        <v>0.439</v>
      </c>
      <c r="I286" s="36">
        <v>0.59799999999999998</v>
      </c>
      <c r="K286" s="26">
        <v>0.39700000000000002</v>
      </c>
      <c r="M286" s="3">
        <f t="shared" si="17"/>
        <v>3.400000000000003E-2</v>
      </c>
      <c r="N286" s="3">
        <f t="shared" si="18"/>
        <v>7.0000000000000062E-3</v>
      </c>
      <c r="O286" s="3">
        <f t="shared" si="19"/>
        <v>0.15899999999999997</v>
      </c>
      <c r="P286" s="2"/>
      <c r="Q286" s="2">
        <f t="shared" si="20"/>
        <v>3.233333333333336E-2</v>
      </c>
      <c r="R286" s="2">
        <f t="shared" si="20"/>
        <v>3.3333333333333361E-3</v>
      </c>
      <c r="S286" s="2">
        <f t="shared" si="20"/>
        <v>0.15799999999999997</v>
      </c>
    </row>
    <row r="287" spans="1:19" x14ac:dyDescent="0.2">
      <c r="A287" s="33">
        <v>43344</v>
      </c>
      <c r="B287" s="36">
        <v>0.52100000000000002</v>
      </c>
      <c r="C287" s="45"/>
      <c r="D287" s="36">
        <v>0.54700000000000004</v>
      </c>
      <c r="E287" s="36">
        <v>0.51700000000000002</v>
      </c>
      <c r="F287" s="36">
        <v>0.51800000000000002</v>
      </c>
      <c r="G287" s="45"/>
      <c r="H287" s="36">
        <v>0.44</v>
      </c>
      <c r="I287" s="36">
        <v>0.59799999999999998</v>
      </c>
      <c r="K287" s="26">
        <v>0.39600000000000002</v>
      </c>
      <c r="M287" s="3">
        <f t="shared" si="17"/>
        <v>2.9000000000000026E-2</v>
      </c>
      <c r="N287" s="3">
        <f t="shared" si="18"/>
        <v>-1.0000000000000009E-3</v>
      </c>
      <c r="O287" s="3">
        <f t="shared" si="19"/>
        <v>0.15799999999999997</v>
      </c>
      <c r="P287" s="2"/>
      <c r="Q287" s="2">
        <f t="shared" si="20"/>
        <v>3.1000000000000028E-2</v>
      </c>
      <c r="R287" s="2">
        <f t="shared" si="20"/>
        <v>-2.3333333333333353E-3</v>
      </c>
      <c r="S287" s="2">
        <f t="shared" si="20"/>
        <v>0.15966666666666665</v>
      </c>
    </row>
    <row r="288" spans="1:19" x14ac:dyDescent="0.2">
      <c r="A288" s="33">
        <v>43374</v>
      </c>
      <c r="B288" s="36">
        <v>0.51900000000000002</v>
      </c>
      <c r="C288" s="45"/>
      <c r="D288" s="36">
        <v>0.54900000000000004</v>
      </c>
      <c r="E288" s="36">
        <v>0.50600000000000001</v>
      </c>
      <c r="F288" s="36">
        <v>0.51900000000000002</v>
      </c>
      <c r="G288" s="45"/>
      <c r="H288" s="36">
        <v>0.435</v>
      </c>
      <c r="I288" s="36">
        <v>0.59699999999999998</v>
      </c>
      <c r="K288" s="26">
        <v>0.39500000000000002</v>
      </c>
      <c r="M288" s="3">
        <f t="shared" si="17"/>
        <v>3.0000000000000027E-2</v>
      </c>
      <c r="N288" s="3">
        <f t="shared" si="18"/>
        <v>-1.3000000000000012E-2</v>
      </c>
      <c r="O288" s="3">
        <f t="shared" si="19"/>
        <v>0.16199999999999998</v>
      </c>
      <c r="P288" s="2"/>
      <c r="Q288" s="2">
        <f t="shared" si="20"/>
        <v>2.8000000000000025E-2</v>
      </c>
      <c r="R288" s="2">
        <f t="shared" si="20"/>
        <v>-3.0000000000000027E-3</v>
      </c>
      <c r="S288" s="2">
        <f t="shared" si="20"/>
        <v>0.15899999999999997</v>
      </c>
    </row>
    <row r="289" spans="1:19" x14ac:dyDescent="0.2">
      <c r="A289" s="33">
        <v>43405</v>
      </c>
      <c r="B289" s="36">
        <v>0.51900000000000002</v>
      </c>
      <c r="C289" s="45"/>
      <c r="D289" s="36">
        <v>0.54200000000000004</v>
      </c>
      <c r="E289" s="36">
        <v>0.52200000000000002</v>
      </c>
      <c r="F289" s="36">
        <v>0.51700000000000002</v>
      </c>
      <c r="G289" s="45"/>
      <c r="H289" s="36">
        <v>0.438</v>
      </c>
      <c r="I289" s="36">
        <v>0.59499999999999997</v>
      </c>
      <c r="K289" s="26">
        <v>0.39500000000000002</v>
      </c>
      <c r="M289" s="3">
        <f t="shared" si="17"/>
        <v>2.5000000000000022E-2</v>
      </c>
      <c r="N289" s="3">
        <f t="shared" si="18"/>
        <v>5.0000000000000044E-3</v>
      </c>
      <c r="O289" s="3">
        <f t="shared" si="19"/>
        <v>0.15699999999999997</v>
      </c>
      <c r="P289" s="2"/>
      <c r="Q289" s="2">
        <f t="shared" si="20"/>
        <v>2.9000000000000026E-2</v>
      </c>
      <c r="R289" s="2">
        <f t="shared" si="20"/>
        <v>-3.0000000000000027E-3</v>
      </c>
      <c r="S289" s="2">
        <f t="shared" si="20"/>
        <v>0.1573333333333333</v>
      </c>
    </row>
    <row r="290" spans="1:19" x14ac:dyDescent="0.2">
      <c r="A290" s="33">
        <v>43435</v>
      </c>
      <c r="B290" s="36">
        <v>0.51600000000000001</v>
      </c>
      <c r="C290" s="45"/>
      <c r="D290" s="36">
        <v>0.54600000000000004</v>
      </c>
      <c r="E290" s="36">
        <v>0.51300000000000001</v>
      </c>
      <c r="F290" s="36">
        <v>0.51400000000000001</v>
      </c>
      <c r="G290" s="45"/>
      <c r="H290" s="36">
        <v>0.438</v>
      </c>
      <c r="I290" s="36">
        <v>0.59099999999999997</v>
      </c>
      <c r="K290" s="26">
        <v>0.39400000000000002</v>
      </c>
      <c r="M290" s="3">
        <f t="shared" si="17"/>
        <v>3.2000000000000028E-2</v>
      </c>
      <c r="N290" s="3">
        <f t="shared" si="18"/>
        <v>-1.0000000000000009E-3</v>
      </c>
      <c r="O290" s="3">
        <f t="shared" si="19"/>
        <v>0.15299999999999997</v>
      </c>
      <c r="P290" s="2"/>
      <c r="Q290" s="2">
        <f t="shared" si="20"/>
        <v>2.8000000000000025E-2</v>
      </c>
      <c r="R290" s="2">
        <f t="shared" si="20"/>
        <v>2.6666666666666692E-3</v>
      </c>
      <c r="S290" s="2">
        <f t="shared" si="20"/>
        <v>0.1563333333333333</v>
      </c>
    </row>
    <row r="291" spans="1:19" x14ac:dyDescent="0.2">
      <c r="A291" s="33">
        <v>43466</v>
      </c>
      <c r="B291" s="36">
        <v>0.52</v>
      </c>
      <c r="C291" s="45"/>
      <c r="D291" s="36">
        <v>0.54300000000000004</v>
      </c>
      <c r="E291" s="36">
        <v>0.52</v>
      </c>
      <c r="F291" s="36">
        <v>0.51600000000000001</v>
      </c>
      <c r="G291" s="45"/>
      <c r="H291" s="36">
        <v>0.437</v>
      </c>
      <c r="I291" s="36">
        <v>0.59599999999999997</v>
      </c>
      <c r="K291" s="26">
        <v>0.39300000000000002</v>
      </c>
      <c r="M291" s="3">
        <f t="shared" si="17"/>
        <v>2.7000000000000024E-2</v>
      </c>
      <c r="N291" s="3">
        <f t="shared" si="18"/>
        <v>4.0000000000000036E-3</v>
      </c>
      <c r="O291" s="3">
        <f t="shared" si="19"/>
        <v>0.15899999999999997</v>
      </c>
      <c r="P291" s="2"/>
      <c r="Q291" s="2">
        <f t="shared" si="20"/>
        <v>2.766666666666669E-2</v>
      </c>
      <c r="R291" s="2">
        <f t="shared" si="20"/>
        <v>-3.0000000000000027E-3</v>
      </c>
      <c r="S291" s="2">
        <f t="shared" si="20"/>
        <v>0.1593333333333333</v>
      </c>
    </row>
    <row r="292" spans="1:19" x14ac:dyDescent="0.2">
      <c r="A292" s="33">
        <v>43497</v>
      </c>
      <c r="B292" s="36">
        <v>0.51300000000000001</v>
      </c>
      <c r="C292" s="45"/>
      <c r="D292" s="36">
        <v>0.53800000000000003</v>
      </c>
      <c r="E292" s="36">
        <v>0.502</v>
      </c>
      <c r="F292" s="36">
        <v>0.51400000000000001</v>
      </c>
      <c r="G292" s="45"/>
      <c r="H292" s="36">
        <v>0.42599999999999999</v>
      </c>
      <c r="I292" s="36">
        <v>0.59199999999999997</v>
      </c>
      <c r="K292" s="26">
        <v>0.39300000000000002</v>
      </c>
      <c r="M292" s="3">
        <f t="shared" si="17"/>
        <v>2.4000000000000021E-2</v>
      </c>
      <c r="N292" s="3">
        <f t="shared" si="18"/>
        <v>-1.2000000000000011E-2</v>
      </c>
      <c r="O292" s="3">
        <f t="shared" si="19"/>
        <v>0.16599999999999998</v>
      </c>
      <c r="P292" s="2"/>
      <c r="Q292" s="2">
        <f t="shared" si="20"/>
        <v>2.8666666666666691E-2</v>
      </c>
      <c r="R292" s="2">
        <f t="shared" si="20"/>
        <v>-3.3333333333333361E-3</v>
      </c>
      <c r="S292" s="2">
        <f t="shared" si="20"/>
        <v>0.16466666666666666</v>
      </c>
    </row>
    <row r="293" spans="1:19" x14ac:dyDescent="0.2">
      <c r="A293" s="33">
        <v>43525</v>
      </c>
      <c r="B293" s="36">
        <v>0.51300000000000001</v>
      </c>
      <c r="C293" s="45"/>
      <c r="D293" s="36">
        <v>0.54600000000000004</v>
      </c>
      <c r="E293" s="36">
        <v>0.50900000000000001</v>
      </c>
      <c r="F293" s="36">
        <v>0.51100000000000001</v>
      </c>
      <c r="G293" s="45"/>
      <c r="H293" s="36">
        <v>0.42499999999999999</v>
      </c>
      <c r="I293" s="36">
        <v>0.59399999999999997</v>
      </c>
      <c r="K293" s="26">
        <v>0.39400000000000002</v>
      </c>
      <c r="M293" s="3">
        <f t="shared" si="17"/>
        <v>3.5000000000000031E-2</v>
      </c>
      <c r="N293" s="3">
        <f t="shared" si="18"/>
        <v>-2.0000000000000018E-3</v>
      </c>
      <c r="O293" s="3">
        <f t="shared" si="19"/>
        <v>0.16899999999999998</v>
      </c>
      <c r="P293" s="2"/>
      <c r="Q293" s="2">
        <f t="shared" si="20"/>
        <v>3.233333333333336E-2</v>
      </c>
      <c r="R293" s="2">
        <f t="shared" si="20"/>
        <v>-3.6666666666666701E-3</v>
      </c>
      <c r="S293" s="2">
        <f t="shared" si="20"/>
        <v>0.1633333333333333</v>
      </c>
    </row>
    <row r="294" spans="1:19" x14ac:dyDescent="0.2">
      <c r="A294" s="33">
        <v>43556</v>
      </c>
      <c r="B294" s="36">
        <v>0.51500000000000001</v>
      </c>
      <c r="C294" s="45"/>
      <c r="D294" s="36">
        <v>0.54800000000000004</v>
      </c>
      <c r="E294" s="36">
        <v>0.51300000000000001</v>
      </c>
      <c r="F294" s="36">
        <v>0.51</v>
      </c>
      <c r="G294" s="45"/>
      <c r="H294" s="36">
        <v>0.434</v>
      </c>
      <c r="I294" s="36">
        <v>0.58899999999999997</v>
      </c>
      <c r="K294" s="26">
        <v>0.39400000000000002</v>
      </c>
      <c r="M294" s="3">
        <f t="shared" si="17"/>
        <v>3.8000000000000034E-2</v>
      </c>
      <c r="N294" s="3">
        <f t="shared" si="18"/>
        <v>3.0000000000000027E-3</v>
      </c>
      <c r="O294" s="3">
        <f t="shared" si="19"/>
        <v>0.15499999999999997</v>
      </c>
      <c r="P294" s="2"/>
      <c r="Q294" s="2">
        <f t="shared" si="20"/>
        <v>3.233333333333336E-2</v>
      </c>
      <c r="R294" s="2">
        <f t="shared" si="20"/>
        <v>-4.3333333333333375E-3</v>
      </c>
      <c r="S294" s="2">
        <f t="shared" si="20"/>
        <v>0.16266666666666665</v>
      </c>
    </row>
    <row r="295" spans="1:19" x14ac:dyDescent="0.2">
      <c r="A295" s="33">
        <v>43586</v>
      </c>
      <c r="B295" s="36">
        <v>0.51600000000000001</v>
      </c>
      <c r="C295" s="45"/>
      <c r="D295" s="36">
        <v>0.53800000000000003</v>
      </c>
      <c r="E295" s="36">
        <v>0.5</v>
      </c>
      <c r="F295" s="36">
        <v>0.51400000000000001</v>
      </c>
      <c r="G295" s="45"/>
      <c r="H295" s="36">
        <v>0.43</v>
      </c>
      <c r="I295" s="36">
        <v>0.59399999999999997</v>
      </c>
      <c r="K295" s="26">
        <v>0.39400000000000002</v>
      </c>
      <c r="M295" s="3">
        <f t="shared" si="17"/>
        <v>2.4000000000000021E-2</v>
      </c>
      <c r="N295" s="3">
        <f t="shared" si="18"/>
        <v>-1.4000000000000012E-2</v>
      </c>
      <c r="O295" s="3">
        <f t="shared" si="19"/>
        <v>0.16399999999999998</v>
      </c>
      <c r="P295" s="2"/>
      <c r="Q295" s="2">
        <f t="shared" si="20"/>
        <v>3.1333333333333359E-2</v>
      </c>
      <c r="R295" s="2">
        <f t="shared" si="20"/>
        <v>-6.3333333333333392E-3</v>
      </c>
      <c r="S295" s="2">
        <f t="shared" si="20"/>
        <v>0.1603333333333333</v>
      </c>
    </row>
    <row r="296" spans="1:19" x14ac:dyDescent="0.2">
      <c r="A296" s="33">
        <v>43617</v>
      </c>
      <c r="B296" s="36">
        <v>0.51500000000000001</v>
      </c>
      <c r="C296" s="45"/>
      <c r="D296" s="36">
        <v>0.54500000000000004</v>
      </c>
      <c r="E296" s="36">
        <v>0.505</v>
      </c>
      <c r="F296" s="36">
        <v>0.51300000000000001</v>
      </c>
      <c r="G296" s="45"/>
      <c r="H296" s="36">
        <v>0.43</v>
      </c>
      <c r="I296" s="36">
        <v>0.59199999999999997</v>
      </c>
      <c r="K296" s="26">
        <v>0.39300000000000002</v>
      </c>
      <c r="M296" s="3">
        <f t="shared" si="17"/>
        <v>3.2000000000000028E-2</v>
      </c>
      <c r="N296" s="3">
        <f t="shared" si="18"/>
        <v>-8.0000000000000071E-3</v>
      </c>
      <c r="O296" s="3">
        <f t="shared" si="19"/>
        <v>0.16199999999999998</v>
      </c>
      <c r="P296" s="2"/>
      <c r="Q296" s="2">
        <f t="shared" si="20"/>
        <v>2.4000000000000021E-2</v>
      </c>
      <c r="R296" s="2">
        <f t="shared" si="20"/>
        <v>-6.3333333333333392E-3</v>
      </c>
      <c r="S296" s="2">
        <f t="shared" si="20"/>
        <v>0.16066666666666665</v>
      </c>
    </row>
    <row r="297" spans="1:19" x14ac:dyDescent="0.2">
      <c r="A297" s="33">
        <v>43647</v>
      </c>
      <c r="B297" s="36">
        <v>0.51500000000000001</v>
      </c>
      <c r="C297" s="45"/>
      <c r="D297" s="36">
        <v>0.53</v>
      </c>
      <c r="E297" s="36">
        <v>0.51700000000000002</v>
      </c>
      <c r="F297" s="36">
        <v>0.51400000000000001</v>
      </c>
      <c r="G297" s="45"/>
      <c r="H297" s="36">
        <v>0.435</v>
      </c>
      <c r="I297" s="36">
        <v>0.59099999999999997</v>
      </c>
      <c r="K297" s="26">
        <v>0.39300000000000002</v>
      </c>
      <c r="M297" s="3">
        <f t="shared" si="17"/>
        <v>1.6000000000000014E-2</v>
      </c>
      <c r="N297" s="3">
        <f t="shared" si="18"/>
        <v>3.0000000000000027E-3</v>
      </c>
      <c r="O297" s="3">
        <f t="shared" si="19"/>
        <v>0.15599999999999997</v>
      </c>
      <c r="P297" s="2"/>
      <c r="Q297" s="2">
        <f t="shared" si="20"/>
        <v>2.2333333333333354E-2</v>
      </c>
      <c r="R297" s="2">
        <f t="shared" si="20"/>
        <v>-5.3333333333333384E-3</v>
      </c>
      <c r="S297" s="2">
        <f t="shared" si="20"/>
        <v>0.15799999999999997</v>
      </c>
    </row>
    <row r="298" spans="1:19" x14ac:dyDescent="0.2">
      <c r="A298" s="33">
        <v>43678</v>
      </c>
      <c r="B298" s="36">
        <v>0.51600000000000001</v>
      </c>
      <c r="C298" s="45"/>
      <c r="D298" s="36">
        <v>0.53500000000000003</v>
      </c>
      <c r="E298" s="36">
        <v>0.505</v>
      </c>
      <c r="F298" s="36">
        <v>0.51600000000000001</v>
      </c>
      <c r="G298" s="45"/>
      <c r="H298" s="36">
        <v>0.436</v>
      </c>
      <c r="I298" s="36">
        <v>0.59199999999999997</v>
      </c>
      <c r="K298" s="26">
        <v>0.39100000000000001</v>
      </c>
      <c r="M298" s="3">
        <f t="shared" si="17"/>
        <v>1.9000000000000017E-2</v>
      </c>
      <c r="N298" s="3">
        <f t="shared" si="18"/>
        <v>-1.100000000000001E-2</v>
      </c>
      <c r="O298" s="3">
        <f t="shared" si="19"/>
        <v>0.15599999999999997</v>
      </c>
      <c r="P298" s="2"/>
      <c r="Q298" s="2">
        <f t="shared" si="20"/>
        <v>1.9333333333333352E-2</v>
      </c>
      <c r="R298" s="2">
        <f t="shared" si="20"/>
        <v>-8.3333333333333402E-3</v>
      </c>
      <c r="S298" s="2">
        <f t="shared" si="20"/>
        <v>0.15433333333333329</v>
      </c>
    </row>
    <row r="299" spans="1:19" x14ac:dyDescent="0.2">
      <c r="A299" s="33">
        <v>43709</v>
      </c>
      <c r="B299" s="36">
        <v>0.50900000000000001</v>
      </c>
      <c r="C299" s="45"/>
      <c r="D299" s="36">
        <v>0.53500000000000003</v>
      </c>
      <c r="E299" s="36">
        <v>0.495</v>
      </c>
      <c r="F299" s="36">
        <v>0.51200000000000001</v>
      </c>
      <c r="G299" s="45"/>
      <c r="H299" s="36">
        <v>0.432</v>
      </c>
      <c r="I299" s="36">
        <v>0.58299999999999996</v>
      </c>
      <c r="K299" s="26">
        <v>0.39</v>
      </c>
      <c r="M299" s="3">
        <f t="shared" si="17"/>
        <v>2.300000000000002E-2</v>
      </c>
      <c r="N299" s="3">
        <f t="shared" si="18"/>
        <v>-1.7000000000000015E-2</v>
      </c>
      <c r="O299" s="3">
        <f t="shared" si="19"/>
        <v>0.15099999999999997</v>
      </c>
      <c r="P299" s="2"/>
      <c r="Q299" s="2">
        <f t="shared" si="20"/>
        <v>2.2666666666666686E-2</v>
      </c>
      <c r="R299" s="2">
        <f t="shared" si="20"/>
        <v>-1.2333333333333344E-2</v>
      </c>
      <c r="S299" s="2">
        <f t="shared" si="20"/>
        <v>0.1553333333333333</v>
      </c>
    </row>
    <row r="300" spans="1:19" x14ac:dyDescent="0.2">
      <c r="A300" s="33">
        <v>43739</v>
      </c>
      <c r="B300" s="36">
        <v>0.51100000000000001</v>
      </c>
      <c r="C300" s="45"/>
      <c r="D300" s="36">
        <v>0.53800000000000003</v>
      </c>
      <c r="E300" s="36">
        <v>0.503</v>
      </c>
      <c r="F300" s="36">
        <v>0.51200000000000001</v>
      </c>
      <c r="G300" s="45"/>
      <c r="H300" s="36">
        <v>0.42899999999999999</v>
      </c>
      <c r="I300" s="36">
        <v>0.58799999999999997</v>
      </c>
      <c r="K300" s="26">
        <v>0.39</v>
      </c>
      <c r="M300" s="3">
        <f t="shared" si="17"/>
        <v>2.6000000000000023E-2</v>
      </c>
      <c r="N300" s="3">
        <f t="shared" si="18"/>
        <v>-9.000000000000008E-3</v>
      </c>
      <c r="O300" s="3">
        <f t="shared" si="19"/>
        <v>0.15899999999999997</v>
      </c>
      <c r="P300" s="2"/>
      <c r="Q300" s="2">
        <f t="shared" si="20"/>
        <v>2.8000000000000025E-2</v>
      </c>
      <c r="R300" s="2">
        <f t="shared" si="20"/>
        <v>-1.100000000000001E-2</v>
      </c>
      <c r="S300" s="2">
        <f t="shared" si="20"/>
        <v>0.15366666666666665</v>
      </c>
    </row>
    <row r="301" spans="1:19" x14ac:dyDescent="0.2">
      <c r="A301" s="33">
        <v>43770</v>
      </c>
      <c r="B301" s="36">
        <v>0.51300000000000001</v>
      </c>
      <c r="C301" s="45"/>
      <c r="D301" s="36">
        <v>0.54700000000000004</v>
      </c>
      <c r="E301" s="36">
        <v>0.505</v>
      </c>
      <c r="F301" s="36">
        <v>0.51200000000000001</v>
      </c>
      <c r="G301" s="45"/>
      <c r="H301" s="36">
        <v>0.436</v>
      </c>
      <c r="I301" s="36">
        <v>0.58699999999999997</v>
      </c>
      <c r="K301" s="26">
        <v>0.39</v>
      </c>
      <c r="M301" s="3">
        <f t="shared" si="17"/>
        <v>3.5000000000000031E-2</v>
      </c>
      <c r="N301" s="3">
        <f t="shared" si="18"/>
        <v>-7.0000000000000062E-3</v>
      </c>
      <c r="O301" s="3">
        <f t="shared" si="19"/>
        <v>0.15099999999999997</v>
      </c>
      <c r="P301" s="2"/>
      <c r="Q301" s="2">
        <f t="shared" si="20"/>
        <v>2.9333333333333361E-2</v>
      </c>
      <c r="R301" s="2">
        <f t="shared" si="20"/>
        <v>-6.3333333333333392E-3</v>
      </c>
      <c r="S301" s="2">
        <f t="shared" si="20"/>
        <v>0.15199999999999997</v>
      </c>
    </row>
    <row r="302" spans="1:19" x14ac:dyDescent="0.2">
      <c r="A302" s="33">
        <v>43800</v>
      </c>
      <c r="B302" s="36">
        <v>0.51400000000000001</v>
      </c>
      <c r="C302" s="45"/>
      <c r="D302" s="36">
        <v>0.53900000000000003</v>
      </c>
      <c r="E302" s="36">
        <v>0.50900000000000001</v>
      </c>
      <c r="F302" s="36">
        <v>0.51200000000000001</v>
      </c>
      <c r="G302" s="45"/>
      <c r="H302" s="36">
        <v>0.439</v>
      </c>
      <c r="I302" s="36">
        <v>0.58499999999999996</v>
      </c>
      <c r="K302" s="26">
        <v>0.39</v>
      </c>
      <c r="M302" s="3">
        <f t="shared" si="17"/>
        <v>2.7000000000000024E-2</v>
      </c>
      <c r="N302" s="3">
        <f t="shared" si="18"/>
        <v>-3.0000000000000027E-3</v>
      </c>
      <c r="O302" s="3">
        <f t="shared" si="19"/>
        <v>0.14599999999999996</v>
      </c>
      <c r="P302" s="2"/>
      <c r="Q302" s="2">
        <f t="shared" si="20"/>
        <v>3.233333333333336E-2</v>
      </c>
      <c r="R302" s="2">
        <f t="shared" si="20"/>
        <v>-8.3333333333333402E-3</v>
      </c>
      <c r="S302" s="2">
        <f t="shared" si="20"/>
        <v>0.14899999999999997</v>
      </c>
    </row>
    <row r="303" spans="1:19" x14ac:dyDescent="0.2">
      <c r="A303" s="33">
        <v>43831</v>
      </c>
      <c r="B303" s="36">
        <v>0.51800000000000002</v>
      </c>
      <c r="C303" s="45"/>
      <c r="D303" s="36">
        <v>0.55400000000000005</v>
      </c>
      <c r="E303" s="36">
        <v>0.504</v>
      </c>
      <c r="F303" s="36">
        <v>0.51900000000000002</v>
      </c>
      <c r="G303" s="45"/>
      <c r="H303" s="36">
        <v>0.441</v>
      </c>
      <c r="I303" s="36">
        <v>0.59099999999999997</v>
      </c>
      <c r="K303" s="26">
        <v>0.38800000000000001</v>
      </c>
      <c r="M303" s="3">
        <f t="shared" si="17"/>
        <v>3.5000000000000031E-2</v>
      </c>
      <c r="N303" s="3">
        <f t="shared" si="18"/>
        <v>-1.5000000000000013E-2</v>
      </c>
      <c r="O303" s="3">
        <f t="shared" si="19"/>
        <v>0.14999999999999997</v>
      </c>
      <c r="P303" s="2"/>
      <c r="Q303" s="2">
        <f t="shared" si="20"/>
        <v>3.1333333333333359E-2</v>
      </c>
      <c r="R303" s="2">
        <f t="shared" si="20"/>
        <v>-9.000000000000008E-3</v>
      </c>
      <c r="S303" s="2">
        <f t="shared" si="20"/>
        <v>0.14899999999999997</v>
      </c>
    </row>
    <row r="304" spans="1:19" x14ac:dyDescent="0.2">
      <c r="A304" s="33">
        <v>43862</v>
      </c>
      <c r="B304" s="36">
        <v>0.52100000000000002</v>
      </c>
      <c r="C304" s="45"/>
      <c r="D304" s="36">
        <v>0.55200000000000005</v>
      </c>
      <c r="E304" s="36">
        <v>0.51100000000000001</v>
      </c>
      <c r="F304" s="36">
        <v>0.52</v>
      </c>
      <c r="G304" s="45"/>
      <c r="H304" s="36">
        <v>0.443</v>
      </c>
      <c r="I304" s="36">
        <v>0.59399999999999997</v>
      </c>
      <c r="K304" s="26">
        <v>0.38900000000000001</v>
      </c>
      <c r="M304" s="3">
        <f t="shared" si="17"/>
        <v>3.2000000000000028E-2</v>
      </c>
      <c r="N304" s="3">
        <f t="shared" si="18"/>
        <v>-9.000000000000008E-3</v>
      </c>
      <c r="O304" s="3">
        <f t="shared" si="19"/>
        <v>0.15099999999999997</v>
      </c>
      <c r="P304" s="2"/>
      <c r="Q304" s="2">
        <f t="shared" si="20"/>
        <v>2.8666666666666691E-2</v>
      </c>
      <c r="R304" s="2">
        <f t="shared" si="20"/>
        <v>-1.0000000000000009E-2</v>
      </c>
      <c r="S304" s="2">
        <f t="shared" si="20"/>
        <v>0.14966666666666664</v>
      </c>
    </row>
    <row r="305" spans="1:19" x14ac:dyDescent="0.2">
      <c r="A305" s="33">
        <v>43891</v>
      </c>
      <c r="B305" s="36">
        <v>0.52600000000000002</v>
      </c>
      <c r="C305" s="45"/>
      <c r="D305" s="36">
        <v>0.54200000000000004</v>
      </c>
      <c r="E305" s="36">
        <v>0.51700000000000002</v>
      </c>
      <c r="F305" s="36">
        <v>0.52300000000000002</v>
      </c>
      <c r="G305" s="45"/>
      <c r="H305" s="36">
        <v>0.44800000000000001</v>
      </c>
      <c r="I305" s="36">
        <v>0.59599999999999997</v>
      </c>
      <c r="K305" s="26">
        <v>0.4</v>
      </c>
      <c r="M305" s="3">
        <f t="shared" si="17"/>
        <v>1.9000000000000017E-2</v>
      </c>
      <c r="N305" s="3">
        <f t="shared" si="18"/>
        <v>-6.0000000000000053E-3</v>
      </c>
      <c r="O305" s="3">
        <f t="shared" si="19"/>
        <v>0.14799999999999996</v>
      </c>
      <c r="P305" s="2"/>
      <c r="Q305" s="2">
        <f t="shared" si="20"/>
        <v>2.6333333333333358E-2</v>
      </c>
      <c r="R305" s="2">
        <f t="shared" si="20"/>
        <v>-6.6666666666666729E-4</v>
      </c>
      <c r="S305" s="2">
        <f t="shared" si="20"/>
        <v>0.14733333333333332</v>
      </c>
    </row>
    <row r="306" spans="1:19" x14ac:dyDescent="0.2">
      <c r="A306" s="33">
        <v>43922</v>
      </c>
      <c r="B306" s="36">
        <v>0.59599999999999997</v>
      </c>
      <c r="C306" s="45"/>
      <c r="D306" s="36">
        <v>0.61699999999999999</v>
      </c>
      <c r="E306" s="36">
        <v>0.60199999999999998</v>
      </c>
      <c r="F306" s="36">
        <v>0.58899999999999997</v>
      </c>
      <c r="G306" s="45"/>
      <c r="H306" s="36">
        <v>0.52</v>
      </c>
      <c r="I306" s="36">
        <v>0.66300000000000003</v>
      </c>
      <c r="K306" s="26">
        <v>0.48699999999999999</v>
      </c>
      <c r="M306" s="3">
        <f t="shared" si="17"/>
        <v>2.8000000000000025E-2</v>
      </c>
      <c r="N306" s="3">
        <f t="shared" si="18"/>
        <v>1.3000000000000012E-2</v>
      </c>
      <c r="O306" s="3">
        <f t="shared" si="19"/>
        <v>0.14300000000000002</v>
      </c>
      <c r="P306" s="2"/>
      <c r="Q306" s="2">
        <f t="shared" si="20"/>
        <v>3.0666666666666693E-2</v>
      </c>
      <c r="R306" s="2">
        <f t="shared" si="20"/>
        <v>1.2000000000000011E-2</v>
      </c>
      <c r="S306" s="2">
        <f t="shared" si="20"/>
        <v>0.14666666666666667</v>
      </c>
    </row>
    <row r="307" spans="1:19" x14ac:dyDescent="0.2">
      <c r="A307" s="33">
        <v>43952</v>
      </c>
      <c r="B307" s="36">
        <v>0.58299999999999996</v>
      </c>
      <c r="C307" s="45"/>
      <c r="D307" s="36">
        <v>0.61199999999999999</v>
      </c>
      <c r="E307" s="36">
        <v>0.59599999999999997</v>
      </c>
      <c r="F307" s="36">
        <v>0.56699999999999995</v>
      </c>
      <c r="G307" s="45"/>
      <c r="H307" s="36">
        <v>0.504</v>
      </c>
      <c r="I307" s="36">
        <v>0.65300000000000002</v>
      </c>
      <c r="K307" s="26">
        <v>0.47199999999999998</v>
      </c>
      <c r="M307" s="3">
        <f t="shared" si="17"/>
        <v>4.500000000000004E-2</v>
      </c>
      <c r="N307" s="3">
        <f t="shared" si="18"/>
        <v>2.9000000000000026E-2</v>
      </c>
      <c r="O307" s="3">
        <f t="shared" si="19"/>
        <v>0.14900000000000002</v>
      </c>
      <c r="P307" s="2"/>
      <c r="Q307" s="2">
        <f t="shared" si="20"/>
        <v>0.04</v>
      </c>
      <c r="R307" s="2">
        <f t="shared" si="20"/>
        <v>1.9666666666666648E-2</v>
      </c>
      <c r="S307" s="2">
        <f t="shared" si="20"/>
        <v>0.14266666666666669</v>
      </c>
    </row>
    <row r="308" spans="1:19" x14ac:dyDescent="0.2">
      <c r="A308" s="33">
        <v>43983</v>
      </c>
      <c r="B308" s="36">
        <v>0.56799999999999995</v>
      </c>
      <c r="C308" s="45"/>
      <c r="D308" s="36">
        <v>0.60599999999999998</v>
      </c>
      <c r="E308" s="36">
        <v>0.57599999999999996</v>
      </c>
      <c r="F308" s="36">
        <v>0.55900000000000005</v>
      </c>
      <c r="G308" s="45"/>
      <c r="H308" s="36">
        <v>0.497</v>
      </c>
      <c r="I308" s="36">
        <v>0.63300000000000001</v>
      </c>
      <c r="K308" s="26">
        <v>0.45399999999999996</v>
      </c>
      <c r="M308" s="3">
        <f t="shared" si="17"/>
        <v>4.6999999999999931E-2</v>
      </c>
      <c r="N308" s="3">
        <f t="shared" si="18"/>
        <v>1.6999999999999904E-2</v>
      </c>
      <c r="O308" s="3">
        <f t="shared" si="19"/>
        <v>0.13600000000000001</v>
      </c>
      <c r="P308" s="2"/>
      <c r="Q308" s="2">
        <f t="shared" si="20"/>
        <v>4.33333333333333E-2</v>
      </c>
      <c r="R308" s="2">
        <f t="shared" si="20"/>
        <v>2.1333333333333277E-2</v>
      </c>
      <c r="S308" s="2">
        <f t="shared" si="20"/>
        <v>0.13933333333333334</v>
      </c>
    </row>
    <row r="309" spans="1:19" x14ac:dyDescent="0.2">
      <c r="A309" s="33">
        <v>44013</v>
      </c>
      <c r="B309" s="36">
        <v>0.56100000000000005</v>
      </c>
      <c r="C309" s="45"/>
      <c r="D309" s="36">
        <v>0.59099999999999997</v>
      </c>
      <c r="E309" s="36">
        <v>0.57099999999999995</v>
      </c>
      <c r="F309" s="36">
        <v>0.55300000000000005</v>
      </c>
      <c r="G309" s="45"/>
      <c r="H309" s="36">
        <v>0.49399999999999999</v>
      </c>
      <c r="I309" s="36">
        <v>0.627</v>
      </c>
      <c r="K309" s="26">
        <v>0.44899999999999995</v>
      </c>
      <c r="M309" s="3">
        <f t="shared" si="17"/>
        <v>3.7999999999999923E-2</v>
      </c>
      <c r="N309" s="3">
        <f t="shared" si="18"/>
        <v>1.7999999999999905E-2</v>
      </c>
      <c r="O309" s="3">
        <f t="shared" si="19"/>
        <v>0.13300000000000001</v>
      </c>
      <c r="P309" s="2"/>
      <c r="Q309" s="2">
        <f t="shared" si="20"/>
        <v>4.8333333333333263E-2</v>
      </c>
      <c r="R309" s="2">
        <f t="shared" si="20"/>
        <v>2.0999999999999908E-2</v>
      </c>
      <c r="S309" s="2">
        <f t="shared" si="20"/>
        <v>0.13633333333333333</v>
      </c>
    </row>
    <row r="310" spans="1:19" x14ac:dyDescent="0.2">
      <c r="A310" s="33">
        <v>44044</v>
      </c>
      <c r="B310" s="36">
        <v>0.55700000000000005</v>
      </c>
      <c r="C310" s="45"/>
      <c r="D310" s="36">
        <v>0.60599999999999998</v>
      </c>
      <c r="E310" s="36">
        <v>0.57399999999999995</v>
      </c>
      <c r="F310" s="36">
        <v>0.54600000000000004</v>
      </c>
      <c r="G310" s="45"/>
      <c r="H310" s="36">
        <v>0.48499999999999999</v>
      </c>
      <c r="I310" s="36">
        <v>0.625</v>
      </c>
      <c r="K310" s="26">
        <v>0.43500000000000005</v>
      </c>
      <c r="M310" s="3">
        <f t="shared" si="17"/>
        <v>5.9999999999999942E-2</v>
      </c>
      <c r="N310" s="3">
        <f t="shared" si="18"/>
        <v>2.7999999999999914E-2</v>
      </c>
      <c r="O310" s="3">
        <f t="shared" si="19"/>
        <v>0.14000000000000001</v>
      </c>
      <c r="P310" s="2"/>
      <c r="Q310" s="2">
        <f t="shared" si="20"/>
        <v>4.9333333333333264E-2</v>
      </c>
      <c r="R310" s="2">
        <f t="shared" si="20"/>
        <v>2.2999999999999909E-2</v>
      </c>
      <c r="S310" s="2">
        <f t="shared" si="20"/>
        <v>0.13700000000000001</v>
      </c>
    </row>
    <row r="311" spans="1:19" x14ac:dyDescent="0.2">
      <c r="A311" s="33">
        <v>44075</v>
      </c>
      <c r="B311" s="36">
        <v>0.55800000000000005</v>
      </c>
      <c r="C311" s="45"/>
      <c r="D311" s="36">
        <v>0.59899999999999998</v>
      </c>
      <c r="E311" s="36">
        <v>0.57199999999999995</v>
      </c>
      <c r="F311" s="36">
        <v>0.54900000000000004</v>
      </c>
      <c r="G311" s="45"/>
      <c r="H311" s="36">
        <v>0.48699999999999999</v>
      </c>
      <c r="I311" s="36">
        <v>0.625</v>
      </c>
      <c r="K311" s="26">
        <v>0.434</v>
      </c>
      <c r="M311" s="3">
        <f t="shared" si="17"/>
        <v>4.9999999999999933E-2</v>
      </c>
      <c r="N311" s="3">
        <f t="shared" si="18"/>
        <v>2.2999999999999909E-2</v>
      </c>
      <c r="O311" s="3">
        <f t="shared" si="19"/>
        <v>0.13800000000000001</v>
      </c>
      <c r="P311" s="2"/>
      <c r="Q311" s="2">
        <f t="shared" si="20"/>
        <v>5.2999999999999936E-2</v>
      </c>
      <c r="R311" s="2">
        <f t="shared" si="20"/>
        <v>2.5666666666666577E-2</v>
      </c>
      <c r="S311" s="2">
        <f t="shared" si="20"/>
        <v>0.14133333333333334</v>
      </c>
    </row>
    <row r="312" spans="1:19" x14ac:dyDescent="0.2">
      <c r="A312" s="33">
        <v>44105</v>
      </c>
      <c r="B312" s="36">
        <v>0.54800000000000004</v>
      </c>
      <c r="C312" s="45"/>
      <c r="D312" s="36">
        <v>0.58699999999999997</v>
      </c>
      <c r="E312" s="36">
        <v>0.56399999999999995</v>
      </c>
      <c r="F312" s="36">
        <v>0.53800000000000003</v>
      </c>
      <c r="G312" s="45"/>
      <c r="H312" s="36">
        <v>0.47299999999999998</v>
      </c>
      <c r="I312" s="36">
        <v>0.61899999999999999</v>
      </c>
      <c r="K312" s="36">
        <v>0.42599999999999999</v>
      </c>
      <c r="L312"/>
      <c r="M312" s="3">
        <f t="shared" si="17"/>
        <v>4.8999999999999932E-2</v>
      </c>
      <c r="N312" s="3">
        <f t="shared" si="18"/>
        <v>2.5999999999999912E-2</v>
      </c>
      <c r="O312" s="3">
        <f t="shared" si="19"/>
        <v>0.14600000000000002</v>
      </c>
      <c r="P312" s="2"/>
      <c r="Q312" s="2">
        <f t="shared" si="20"/>
        <v>4.533333333333326E-2</v>
      </c>
      <c r="R312" s="2">
        <f t="shared" si="20"/>
        <v>1.6999999999999942E-2</v>
      </c>
      <c r="S312" s="2">
        <f t="shared" si="20"/>
        <v>0.14233333333333334</v>
      </c>
    </row>
    <row r="313" spans="1:19" x14ac:dyDescent="0.2">
      <c r="A313" s="33">
        <v>44136</v>
      </c>
      <c r="B313" s="36">
        <v>0.55100000000000005</v>
      </c>
      <c r="C313" s="45"/>
      <c r="D313" s="36">
        <v>0.58499999999999996</v>
      </c>
      <c r="E313" s="36">
        <v>0.55000000000000004</v>
      </c>
      <c r="F313" s="36">
        <v>0.54800000000000004</v>
      </c>
      <c r="G313" s="45"/>
      <c r="H313" s="36">
        <v>0.47699999999999998</v>
      </c>
      <c r="I313" s="36">
        <v>0.62</v>
      </c>
      <c r="K313" s="36">
        <v>0.42599999999999999</v>
      </c>
      <c r="M313" s="3">
        <f t="shared" si="17"/>
        <v>3.6999999999999922E-2</v>
      </c>
      <c r="N313" s="3">
        <f t="shared" si="18"/>
        <v>2.0000000000000018E-3</v>
      </c>
      <c r="O313" s="3">
        <f t="shared" si="19"/>
        <v>0.14300000000000002</v>
      </c>
      <c r="P313" s="2"/>
      <c r="Q313" s="2">
        <f t="shared" si="20"/>
        <v>4.1999999999999926E-2</v>
      </c>
      <c r="R313" s="2">
        <f t="shared" si="20"/>
        <v>1.533333333333331E-2</v>
      </c>
      <c r="S313" s="2">
        <f t="shared" si="20"/>
        <v>0.14566666666666669</v>
      </c>
    </row>
    <row r="314" spans="1:19" x14ac:dyDescent="0.2">
      <c r="A314" s="33">
        <v>44166</v>
      </c>
      <c r="B314" s="36">
        <v>0.54700000000000004</v>
      </c>
      <c r="C314" s="45"/>
      <c r="D314" s="36">
        <v>0.58099999999999996</v>
      </c>
      <c r="E314" s="36">
        <v>0.55900000000000005</v>
      </c>
      <c r="F314" s="36">
        <v>0.54100000000000004</v>
      </c>
      <c r="G314" s="45"/>
      <c r="H314" s="36">
        <v>0.47099999999999997</v>
      </c>
      <c r="I314" s="36">
        <v>0.61899999999999999</v>
      </c>
      <c r="K314" s="36">
        <v>0.42599999999999999</v>
      </c>
      <c r="M314" s="3">
        <f t="shared" si="17"/>
        <v>3.9999999999999925E-2</v>
      </c>
      <c r="N314" s="3">
        <f t="shared" si="18"/>
        <v>1.8000000000000016E-2</v>
      </c>
      <c r="O314" s="3">
        <f t="shared" si="19"/>
        <v>0.14800000000000002</v>
      </c>
      <c r="P314" s="2"/>
      <c r="Q314" s="2">
        <f t="shared" si="20"/>
        <v>4.1999999999999926E-2</v>
      </c>
      <c r="R314" s="2">
        <f t="shared" si="20"/>
        <v>1.2333333333333344E-2</v>
      </c>
      <c r="S314" s="2">
        <f t="shared" si="20"/>
        <v>0.14433333333333334</v>
      </c>
    </row>
    <row r="315" spans="1:19" x14ac:dyDescent="0.2">
      <c r="A315" s="33">
        <v>44197</v>
      </c>
      <c r="B315" s="36">
        <v>0.54400000000000004</v>
      </c>
      <c r="C315" s="45"/>
      <c r="D315" s="36">
        <v>0.58699999999999997</v>
      </c>
      <c r="E315" s="36">
        <v>0.55500000000000005</v>
      </c>
      <c r="F315" s="36">
        <v>0.53800000000000003</v>
      </c>
      <c r="G315" s="45"/>
      <c r="H315" s="36">
        <v>0.47299999999999998</v>
      </c>
      <c r="I315" s="36">
        <v>0.61499999999999999</v>
      </c>
      <c r="J315" s="1"/>
      <c r="K315" s="1">
        <v>0.42499999999999999</v>
      </c>
      <c r="M315" s="3">
        <f t="shared" si="17"/>
        <v>4.8999999999999932E-2</v>
      </c>
      <c r="N315" s="3">
        <f t="shared" si="18"/>
        <v>1.7000000000000015E-2</v>
      </c>
      <c r="O315" s="3">
        <f t="shared" si="19"/>
        <v>0.14200000000000002</v>
      </c>
      <c r="P315" s="2"/>
      <c r="Q315" s="2">
        <f t="shared" si="20"/>
        <v>4.2999999999999927E-2</v>
      </c>
      <c r="R315" s="2">
        <f t="shared" si="20"/>
        <v>1.8333333333333351E-2</v>
      </c>
      <c r="S315" s="2">
        <f t="shared" si="20"/>
        <v>0.14500000000000002</v>
      </c>
    </row>
    <row r="316" spans="1:19" x14ac:dyDescent="0.2">
      <c r="A316" s="33">
        <v>44228</v>
      </c>
      <c r="B316" s="36">
        <v>0.54800000000000004</v>
      </c>
      <c r="C316" s="45"/>
      <c r="D316" s="36">
        <v>0.57999999999999996</v>
      </c>
      <c r="E316" s="36">
        <v>0.56000000000000005</v>
      </c>
      <c r="F316" s="36">
        <v>0.54</v>
      </c>
      <c r="G316" s="45"/>
      <c r="H316" s="36">
        <v>0.47299999999999998</v>
      </c>
      <c r="I316" s="36">
        <v>0.61799999999999999</v>
      </c>
      <c r="J316" s="1"/>
      <c r="K316" s="1">
        <v>0.42399999999999999</v>
      </c>
      <c r="M316" s="3">
        <f t="shared" si="17"/>
        <v>3.9999999999999925E-2</v>
      </c>
      <c r="N316" s="3">
        <f t="shared" si="18"/>
        <v>2.0000000000000018E-2</v>
      </c>
      <c r="O316" s="3">
        <f t="shared" si="19"/>
        <v>0.14500000000000002</v>
      </c>
      <c r="P316" s="2"/>
      <c r="Q316" s="2">
        <f t="shared" si="20"/>
        <v>4.533333333333326E-2</v>
      </c>
      <c r="R316" s="2">
        <f t="shared" si="20"/>
        <v>1.2666666666666678E-2</v>
      </c>
      <c r="S316" s="2">
        <f t="shared" si="20"/>
        <v>0.14233333333333334</v>
      </c>
    </row>
    <row r="317" spans="1:19" x14ac:dyDescent="0.2">
      <c r="A317" s="33">
        <v>44256</v>
      </c>
      <c r="B317" s="36">
        <v>0.54200000000000004</v>
      </c>
      <c r="C317" s="45"/>
      <c r="D317" s="36">
        <v>0.58499999999999996</v>
      </c>
      <c r="E317" s="36">
        <v>0.53900000000000003</v>
      </c>
      <c r="F317" s="36">
        <v>0.53800000000000003</v>
      </c>
      <c r="G317" s="45"/>
      <c r="H317" s="36">
        <v>0.47</v>
      </c>
      <c r="I317" s="36">
        <v>0.61</v>
      </c>
      <c r="J317" s="1"/>
      <c r="K317" s="1">
        <v>0.42199999999999999</v>
      </c>
      <c r="M317" s="3">
        <f t="shared" si="17"/>
        <v>4.6999999999999931E-2</v>
      </c>
      <c r="N317" s="3">
        <f t="shared" si="18"/>
        <v>1.0000000000000009E-3</v>
      </c>
      <c r="O317" s="3">
        <f t="shared" si="19"/>
        <v>0.14000000000000001</v>
      </c>
      <c r="P317" s="2"/>
      <c r="Q317" s="2">
        <f t="shared" si="20"/>
        <v>3.8999999999999924E-2</v>
      </c>
      <c r="R317" s="2">
        <f t="shared" si="20"/>
        <v>7.6666666666666732E-3</v>
      </c>
      <c r="S317" s="2">
        <f t="shared" si="20"/>
        <v>0.14333333333333334</v>
      </c>
    </row>
    <row r="318" spans="1:19" x14ac:dyDescent="0.2">
      <c r="A318" s="33">
        <v>44287</v>
      </c>
      <c r="B318" s="36">
        <v>0.53600000000000003</v>
      </c>
      <c r="C318" s="45"/>
      <c r="D318" s="36">
        <v>0.56299999999999994</v>
      </c>
      <c r="E318" s="36">
        <v>0.53500000000000003</v>
      </c>
      <c r="F318" s="36">
        <v>0.53300000000000003</v>
      </c>
      <c r="G318" s="45"/>
      <c r="H318" s="36">
        <v>0.46100000000000002</v>
      </c>
      <c r="I318" s="36">
        <v>0.60599999999999998</v>
      </c>
      <c r="J318" s="1"/>
      <c r="K318" s="1">
        <v>0.42099999999999999</v>
      </c>
      <c r="M318" s="3">
        <f t="shared" si="17"/>
        <v>2.9999999999999916E-2</v>
      </c>
      <c r="N318" s="3">
        <f t="shared" si="18"/>
        <v>2.0000000000000018E-3</v>
      </c>
      <c r="O318" s="3">
        <f t="shared" si="19"/>
        <v>0.14499999999999996</v>
      </c>
      <c r="P318" s="2"/>
      <c r="Q318" s="2">
        <f t="shared" si="20"/>
        <v>3.7666666666666591E-2</v>
      </c>
      <c r="R318" s="2">
        <f t="shared" si="20"/>
        <v>3.3333333333333365E-4</v>
      </c>
      <c r="S318" s="2">
        <f t="shared" si="20"/>
        <v>0.14333333333333331</v>
      </c>
    </row>
    <row r="319" spans="1:19" x14ac:dyDescent="0.2">
      <c r="A319" s="33">
        <v>44317</v>
      </c>
      <c r="B319" s="36">
        <v>0.54100000000000004</v>
      </c>
      <c r="C319" s="45"/>
      <c r="D319" s="36">
        <v>0.57099999999999995</v>
      </c>
      <c r="E319" s="36">
        <v>0.53300000000000003</v>
      </c>
      <c r="F319" s="36">
        <v>0.53500000000000003</v>
      </c>
      <c r="G319" s="45"/>
      <c r="H319" s="36">
        <v>0.46500000000000002</v>
      </c>
      <c r="I319" s="36">
        <v>0.61</v>
      </c>
      <c r="J319" s="1"/>
      <c r="K319" s="1">
        <v>0.42</v>
      </c>
      <c r="M319" s="3">
        <f t="shared" si="17"/>
        <v>3.5999999999999921E-2</v>
      </c>
      <c r="N319" s="3">
        <f t="shared" si="18"/>
        <v>-2.0000000000000018E-3</v>
      </c>
      <c r="O319" s="3">
        <f t="shared" si="19"/>
        <v>0.14499999999999996</v>
      </c>
      <c r="P319" s="2"/>
      <c r="Q319" s="2">
        <f t="shared" si="20"/>
        <v>3.1999999999999917E-2</v>
      </c>
      <c r="R319" s="2">
        <f t="shared" si="20"/>
        <v>-6.6666666666666729E-4</v>
      </c>
      <c r="S319" s="2">
        <f t="shared" si="20"/>
        <v>0.14566666666666664</v>
      </c>
    </row>
    <row r="320" spans="1:19" x14ac:dyDescent="0.2">
      <c r="A320" s="33">
        <v>44348</v>
      </c>
      <c r="B320" s="36">
        <v>0.53900000000000003</v>
      </c>
      <c r="C320" s="45"/>
      <c r="D320" s="36">
        <v>0.56599999999999995</v>
      </c>
      <c r="E320" s="36">
        <v>0.53400000000000003</v>
      </c>
      <c r="F320" s="36">
        <v>0.53600000000000003</v>
      </c>
      <c r="G320" s="45"/>
      <c r="H320" s="36">
        <v>0.46300000000000002</v>
      </c>
      <c r="I320" s="36">
        <v>0.61</v>
      </c>
      <c r="J320" s="1"/>
      <c r="K320" s="1">
        <v>0.42</v>
      </c>
      <c r="M320" s="3">
        <f t="shared" si="17"/>
        <v>2.9999999999999916E-2</v>
      </c>
      <c r="N320" s="3">
        <f t="shared" si="18"/>
        <v>-2.0000000000000018E-3</v>
      </c>
      <c r="O320" s="3">
        <f t="shared" si="19"/>
        <v>0.14699999999999996</v>
      </c>
      <c r="P320" s="2"/>
      <c r="Q320" s="2">
        <f t="shared" si="20"/>
        <v>3.2666666666666587E-2</v>
      </c>
      <c r="R320" s="2">
        <f t="shared" si="20"/>
        <v>-6.3333333333333392E-3</v>
      </c>
      <c r="S320" s="2">
        <f t="shared" si="20"/>
        <v>0.14433333333333329</v>
      </c>
    </row>
    <row r="321" spans="1:19" x14ac:dyDescent="0.2">
      <c r="A321" s="33">
        <v>44378</v>
      </c>
      <c r="B321" s="36">
        <v>0.53500000000000003</v>
      </c>
      <c r="C321" s="45"/>
      <c r="D321" s="36">
        <v>0.56699999999999995</v>
      </c>
      <c r="E321" s="36">
        <v>0.52</v>
      </c>
      <c r="F321" s="36">
        <v>0.53500000000000003</v>
      </c>
      <c r="G321" s="45"/>
      <c r="H321" s="36">
        <v>0.46300000000000002</v>
      </c>
      <c r="I321" s="36">
        <v>0.60399999999999998</v>
      </c>
      <c r="J321" s="1"/>
      <c r="K321" s="1">
        <v>0.41599999999999998</v>
      </c>
      <c r="M321" s="3">
        <f t="shared" si="17"/>
        <v>3.1999999999999917E-2</v>
      </c>
      <c r="N321" s="3">
        <f t="shared" si="18"/>
        <v>-1.5000000000000013E-2</v>
      </c>
      <c r="O321" s="3">
        <f t="shared" si="19"/>
        <v>0.14099999999999996</v>
      </c>
      <c r="P321" s="2"/>
      <c r="Q321" s="2">
        <f t="shared" si="20"/>
        <v>3.066666666666662E-2</v>
      </c>
      <c r="R321" s="2">
        <f t="shared" si="20"/>
        <v>-8.0000000000000071E-3</v>
      </c>
      <c r="S321" s="2">
        <f t="shared" si="20"/>
        <v>0.14499999999999996</v>
      </c>
    </row>
    <row r="322" spans="1:19" x14ac:dyDescent="0.2">
      <c r="A322" s="33">
        <v>44409</v>
      </c>
      <c r="B322" s="36">
        <v>0.53100000000000003</v>
      </c>
      <c r="C322" s="45"/>
      <c r="D322" s="36">
        <v>0.55900000000000005</v>
      </c>
      <c r="E322" s="36">
        <v>0.52200000000000002</v>
      </c>
      <c r="F322" s="36">
        <v>0.52900000000000003</v>
      </c>
      <c r="G322" s="45"/>
      <c r="H322" s="36">
        <v>0.45600000000000002</v>
      </c>
      <c r="I322" s="36">
        <v>0.60299999999999998</v>
      </c>
      <c r="J322" s="1"/>
      <c r="K322" s="1">
        <v>0.41499999999999998</v>
      </c>
      <c r="M322" s="3">
        <f t="shared" si="17"/>
        <v>3.0000000000000027E-2</v>
      </c>
      <c r="N322" s="3">
        <f t="shared" si="18"/>
        <v>-7.0000000000000062E-3</v>
      </c>
      <c r="O322" s="3">
        <f t="shared" si="19"/>
        <v>0.14699999999999996</v>
      </c>
      <c r="P322" s="2"/>
      <c r="Q322" s="2">
        <f t="shared" si="20"/>
        <v>2.9999999999999988E-2</v>
      </c>
      <c r="R322" s="2">
        <f t="shared" si="20"/>
        <v>-7.0000000000000062E-3</v>
      </c>
      <c r="S322" s="2">
        <f t="shared" si="20"/>
        <v>0.14266666666666664</v>
      </c>
    </row>
    <row r="323" spans="1:19" x14ac:dyDescent="0.2">
      <c r="A323" s="32">
        <v>44440</v>
      </c>
      <c r="B323" s="36">
        <v>0.53</v>
      </c>
      <c r="C323" s="45"/>
      <c r="D323" s="36">
        <v>0.55600000000000005</v>
      </c>
      <c r="E323" s="36">
        <v>0.52900000000000003</v>
      </c>
      <c r="F323" s="36">
        <v>0.52800000000000002</v>
      </c>
      <c r="G323" s="45"/>
      <c r="H323" s="36">
        <v>0.45800000000000002</v>
      </c>
      <c r="I323" s="36">
        <v>0.59799999999999998</v>
      </c>
      <c r="J323" s="1"/>
      <c r="K323" s="1">
        <v>0.41299999999999998</v>
      </c>
      <c r="M323" s="3">
        <f t="shared" si="17"/>
        <v>2.8000000000000025E-2</v>
      </c>
      <c r="N323" s="3">
        <f t="shared" si="18"/>
        <v>1.0000000000000009E-3</v>
      </c>
      <c r="O323" s="3">
        <f t="shared" si="19"/>
        <v>0.13999999999999996</v>
      </c>
      <c r="P323" s="2"/>
      <c r="Q323" s="2">
        <f t="shared" si="20"/>
        <v>2.5333333333333357E-2</v>
      </c>
      <c r="R323" s="2">
        <f t="shared" si="20"/>
        <v>-6.0000000000000053E-3</v>
      </c>
      <c r="S323" s="2">
        <f t="shared" si="20"/>
        <v>0.14499999999999996</v>
      </c>
    </row>
    <row r="324" spans="1:19" x14ac:dyDescent="0.2">
      <c r="A324" s="32">
        <v>44470</v>
      </c>
      <c r="B324" s="36">
        <v>0.52700000000000002</v>
      </c>
      <c r="C324" s="45"/>
      <c r="D324" s="36">
        <v>0.54700000000000004</v>
      </c>
      <c r="E324" s="36">
        <v>0.51700000000000002</v>
      </c>
      <c r="F324" s="36">
        <v>0.52900000000000003</v>
      </c>
      <c r="G324" s="45"/>
      <c r="H324" s="36">
        <v>0.44900000000000001</v>
      </c>
      <c r="I324" s="36">
        <v>0.59699999999999998</v>
      </c>
      <c r="J324" s="1"/>
      <c r="K324" s="1">
        <v>0.41199999999999998</v>
      </c>
      <c r="M324" s="3">
        <f t="shared" ref="M324:M342" si="21">D324-F324</f>
        <v>1.8000000000000016E-2</v>
      </c>
      <c r="N324" s="3">
        <f t="shared" ref="N324:N342" si="22">E324-F324</f>
        <v>-1.2000000000000011E-2</v>
      </c>
      <c r="O324" s="3">
        <f t="shared" ref="O324:O342" si="23">I324-H324</f>
        <v>0.14799999999999996</v>
      </c>
      <c r="P324" s="2"/>
      <c r="Q324" s="2">
        <f t="shared" si="20"/>
        <v>2.4000000000000021E-2</v>
      </c>
      <c r="R324" s="2">
        <f t="shared" si="20"/>
        <v>-2.3333333333333353E-3</v>
      </c>
      <c r="S324" s="2">
        <f t="shared" si="20"/>
        <v>0.14533333333333329</v>
      </c>
    </row>
    <row r="325" spans="1:19" x14ac:dyDescent="0.2">
      <c r="A325" s="32">
        <v>44501</v>
      </c>
      <c r="B325" s="36">
        <v>0.52500000000000002</v>
      </c>
      <c r="C325" s="45"/>
      <c r="D325" s="36">
        <v>0.54900000000000004</v>
      </c>
      <c r="E325" s="36">
        <v>0.52700000000000002</v>
      </c>
      <c r="F325" s="36">
        <v>0.52300000000000002</v>
      </c>
      <c r="G325" s="45"/>
      <c r="H325" s="36">
        <v>0.44900000000000001</v>
      </c>
      <c r="I325" s="36">
        <v>0.59699999999999998</v>
      </c>
      <c r="J325" s="1"/>
      <c r="K325" s="1">
        <v>0.40699999999999997</v>
      </c>
      <c r="M325" s="3">
        <f t="shared" si="21"/>
        <v>2.6000000000000023E-2</v>
      </c>
      <c r="N325" s="3">
        <f t="shared" si="22"/>
        <v>4.0000000000000036E-3</v>
      </c>
      <c r="O325" s="3">
        <f t="shared" si="23"/>
        <v>0.14799999999999996</v>
      </c>
      <c r="P325" s="2"/>
      <c r="Q325" s="2">
        <f t="shared" ref="Q325:S341" si="24">AVERAGE(M324:M326)</f>
        <v>2.6000000000000023E-2</v>
      </c>
      <c r="R325" s="2">
        <f t="shared" si="24"/>
        <v>-3.6666666666666701E-3</v>
      </c>
      <c r="S325" s="2">
        <f t="shared" si="24"/>
        <v>0.14799999999999996</v>
      </c>
    </row>
    <row r="326" spans="1:19" x14ac:dyDescent="0.2">
      <c r="A326" s="33">
        <v>44531</v>
      </c>
      <c r="B326" s="36">
        <v>0.52400000000000002</v>
      </c>
      <c r="C326" s="45"/>
      <c r="D326" s="36">
        <v>0.55600000000000005</v>
      </c>
      <c r="E326" s="36">
        <v>0.51900000000000002</v>
      </c>
      <c r="F326" s="36">
        <v>0.52200000000000002</v>
      </c>
      <c r="G326" s="45"/>
      <c r="H326" s="36">
        <v>0.44700000000000001</v>
      </c>
      <c r="I326" s="36">
        <v>0.59499999999999997</v>
      </c>
      <c r="J326" s="1"/>
      <c r="K326" s="1">
        <v>0.40500000000000003</v>
      </c>
      <c r="M326" s="3">
        <f t="shared" si="21"/>
        <v>3.400000000000003E-2</v>
      </c>
      <c r="N326" s="3">
        <f t="shared" si="22"/>
        <v>-3.0000000000000027E-3</v>
      </c>
      <c r="O326" s="3">
        <f t="shared" si="23"/>
        <v>0.14799999999999996</v>
      </c>
      <c r="P326" s="2"/>
      <c r="Q326" s="2">
        <f t="shared" si="24"/>
        <v>2.7333333333333359E-2</v>
      </c>
      <c r="R326" s="2">
        <f t="shared" si="24"/>
        <v>-1.6666666666666681E-3</v>
      </c>
      <c r="S326" s="2">
        <f t="shared" si="24"/>
        <v>0.14866666666666664</v>
      </c>
    </row>
    <row r="327" spans="1:19" x14ac:dyDescent="0.2">
      <c r="A327" s="32">
        <v>44562</v>
      </c>
      <c r="B327" s="36">
        <v>0.51600000000000001</v>
      </c>
      <c r="C327" s="45"/>
      <c r="D327" s="36">
        <v>0.54100000000000004</v>
      </c>
      <c r="E327" s="36">
        <v>0.51300000000000001</v>
      </c>
      <c r="F327" s="36">
        <v>0.51900000000000002</v>
      </c>
      <c r="G327" s="45"/>
      <c r="H327" s="36">
        <v>0.44</v>
      </c>
      <c r="I327" s="36">
        <v>0.59</v>
      </c>
      <c r="J327" s="45"/>
      <c r="K327" s="1">
        <v>0.40300000000000002</v>
      </c>
      <c r="M327" s="3">
        <f t="shared" si="21"/>
        <v>2.200000000000002E-2</v>
      </c>
      <c r="N327" s="3">
        <f t="shared" si="22"/>
        <v>-6.0000000000000053E-3</v>
      </c>
      <c r="O327" s="3">
        <f t="shared" si="23"/>
        <v>0.14999999999999997</v>
      </c>
      <c r="P327" s="2"/>
      <c r="Q327" s="2">
        <f t="shared" si="24"/>
        <v>2.6000000000000023E-2</v>
      </c>
      <c r="R327" s="2">
        <f t="shared" si="24"/>
        <v>-8.0000000000000071E-3</v>
      </c>
      <c r="S327" s="2">
        <f t="shared" si="24"/>
        <v>0.14866666666666664</v>
      </c>
    </row>
    <row r="328" spans="1:19" x14ac:dyDescent="0.2">
      <c r="A328" s="33">
        <v>44593</v>
      </c>
      <c r="B328" s="36">
        <v>0.51500000000000001</v>
      </c>
      <c r="C328" s="45"/>
      <c r="D328" s="36">
        <v>0.54</v>
      </c>
      <c r="E328" s="36">
        <v>0.503</v>
      </c>
      <c r="F328" s="36">
        <v>0.51800000000000002</v>
      </c>
      <c r="G328" s="45"/>
      <c r="H328" s="36">
        <v>0.44</v>
      </c>
      <c r="I328" s="36">
        <v>0.58799999999999997</v>
      </c>
      <c r="J328" s="1"/>
      <c r="K328" s="1">
        <v>0.40100000000000002</v>
      </c>
      <c r="M328" s="3">
        <f t="shared" si="21"/>
        <v>2.200000000000002E-2</v>
      </c>
      <c r="N328" s="3">
        <f t="shared" si="22"/>
        <v>-1.5000000000000013E-2</v>
      </c>
      <c r="O328" s="3">
        <f t="shared" si="23"/>
        <v>0.14799999999999996</v>
      </c>
      <c r="P328" s="2"/>
      <c r="Q328" s="2">
        <f t="shared" si="24"/>
        <v>2.5333333333333357E-2</v>
      </c>
      <c r="R328" s="2">
        <f t="shared" si="24"/>
        <v>-9.333333333333341E-3</v>
      </c>
      <c r="S328" s="2">
        <f t="shared" si="24"/>
        <v>0.14766666666666664</v>
      </c>
    </row>
    <row r="329" spans="1:19" x14ac:dyDescent="0.2">
      <c r="A329" s="32">
        <v>44621</v>
      </c>
      <c r="B329" s="36">
        <v>0.52</v>
      </c>
      <c r="C329" s="45"/>
      <c r="D329" s="36">
        <v>0.55200000000000005</v>
      </c>
      <c r="E329" s="36">
        <v>0.51300000000000001</v>
      </c>
      <c r="F329" s="36">
        <v>0.52</v>
      </c>
      <c r="G329" s="45"/>
      <c r="H329" s="36">
        <v>0.44600000000000001</v>
      </c>
      <c r="I329" s="36">
        <v>0.59099999999999997</v>
      </c>
      <c r="J329" s="1"/>
      <c r="K329" s="1">
        <v>0.39900000000000002</v>
      </c>
      <c r="M329" s="3">
        <f t="shared" si="21"/>
        <v>3.2000000000000028E-2</v>
      </c>
      <c r="N329" s="3">
        <f t="shared" si="22"/>
        <v>-7.0000000000000062E-3</v>
      </c>
      <c r="O329" s="3">
        <f t="shared" si="23"/>
        <v>0.14499999999999996</v>
      </c>
      <c r="P329" s="2"/>
      <c r="Q329" s="2">
        <f t="shared" si="24"/>
        <v>2.4000000000000021E-2</v>
      </c>
      <c r="R329" s="2">
        <f t="shared" si="24"/>
        <v>-1.466666666666668E-2</v>
      </c>
      <c r="S329" s="2">
        <f t="shared" si="24"/>
        <v>0.14633333333333329</v>
      </c>
    </row>
    <row r="330" spans="1:19" x14ac:dyDescent="0.2">
      <c r="A330" s="32">
        <v>44652</v>
      </c>
      <c r="B330" s="36">
        <v>0.52</v>
      </c>
      <c r="C330" s="45"/>
      <c r="D330" s="36">
        <v>0.54200000000000004</v>
      </c>
      <c r="E330" s="36">
        <v>0.502</v>
      </c>
      <c r="F330" s="36">
        <v>0.52400000000000002</v>
      </c>
      <c r="G330" s="45"/>
      <c r="H330" s="36">
        <v>0.44500000000000001</v>
      </c>
      <c r="I330" s="36">
        <v>0.59099999999999997</v>
      </c>
      <c r="J330" s="1"/>
      <c r="K330" s="1">
        <v>0.4</v>
      </c>
      <c r="M330" s="3">
        <f t="shared" si="21"/>
        <v>1.8000000000000016E-2</v>
      </c>
      <c r="N330" s="3">
        <f t="shared" si="22"/>
        <v>-2.200000000000002E-2</v>
      </c>
      <c r="O330" s="3">
        <f t="shared" si="23"/>
        <v>0.14599999999999996</v>
      </c>
      <c r="P330" s="2"/>
      <c r="Q330" s="2">
        <f t="shared" si="24"/>
        <v>1.9666666666666683E-2</v>
      </c>
      <c r="R330" s="2">
        <f t="shared" si="24"/>
        <v>-1.2000000000000011E-2</v>
      </c>
      <c r="S330" s="2">
        <f t="shared" si="24"/>
        <v>0.14266666666666664</v>
      </c>
    </row>
    <row r="331" spans="1:19" x14ac:dyDescent="0.2">
      <c r="A331" s="32">
        <v>44682</v>
      </c>
      <c r="B331" s="36">
        <v>0.52</v>
      </c>
      <c r="C331" s="45"/>
      <c r="D331" s="36">
        <v>0.52800000000000002</v>
      </c>
      <c r="E331" s="36">
        <v>0.51200000000000001</v>
      </c>
      <c r="F331" s="36">
        <v>0.51900000000000002</v>
      </c>
      <c r="G331" s="45"/>
      <c r="H331" s="36">
        <v>0.44900000000000001</v>
      </c>
      <c r="I331" s="36">
        <v>0.58599999999999997</v>
      </c>
      <c r="K331" s="1">
        <v>0.39900000000000002</v>
      </c>
      <c r="M331" s="3">
        <f t="shared" si="21"/>
        <v>9.000000000000008E-3</v>
      </c>
      <c r="N331" s="3">
        <f t="shared" si="22"/>
        <v>-7.0000000000000062E-3</v>
      </c>
      <c r="O331" s="3">
        <f t="shared" si="23"/>
        <v>0.13699999999999996</v>
      </c>
      <c r="P331" s="2"/>
      <c r="Q331" s="2">
        <f t="shared" si="24"/>
        <v>1.5666666666666679E-2</v>
      </c>
      <c r="R331" s="2">
        <f t="shared" si="24"/>
        <v>-1.3000000000000012E-2</v>
      </c>
      <c r="S331" s="2">
        <f t="shared" si="24"/>
        <v>0.14099999999999996</v>
      </c>
    </row>
    <row r="332" spans="1:19" x14ac:dyDescent="0.2">
      <c r="A332" s="32">
        <v>44713</v>
      </c>
      <c r="B332" s="36">
        <v>0.51500000000000001</v>
      </c>
      <c r="C332" s="45"/>
      <c r="D332" s="36">
        <v>0.53600000000000003</v>
      </c>
      <c r="E332" s="36">
        <v>0.50600000000000001</v>
      </c>
      <c r="F332" s="36">
        <v>0.51600000000000001</v>
      </c>
      <c r="G332" s="45"/>
      <c r="H332" s="36">
        <v>0.44400000000000001</v>
      </c>
      <c r="I332" s="36">
        <v>0.58399999999999996</v>
      </c>
      <c r="K332" s="1">
        <v>0.40100000000000002</v>
      </c>
      <c r="M332" s="3">
        <f t="shared" si="21"/>
        <v>2.0000000000000018E-2</v>
      </c>
      <c r="N332" s="3">
        <f t="shared" si="22"/>
        <v>-1.0000000000000009E-2</v>
      </c>
      <c r="O332" s="3">
        <f t="shared" si="23"/>
        <v>0.13999999999999996</v>
      </c>
      <c r="P332" s="2"/>
      <c r="Q332" s="2">
        <f t="shared" si="24"/>
        <v>1.6333333333333349E-2</v>
      </c>
      <c r="R332" s="2">
        <f t="shared" si="24"/>
        <v>-7.3333333333333401E-3</v>
      </c>
      <c r="S332" s="2">
        <f t="shared" si="24"/>
        <v>0.14066666666666663</v>
      </c>
    </row>
    <row r="333" spans="1:19" x14ac:dyDescent="0.2">
      <c r="A333" s="32">
        <v>44743</v>
      </c>
      <c r="B333" s="36">
        <v>0.51600000000000001</v>
      </c>
      <c r="C333" s="1"/>
      <c r="D333" s="36">
        <v>0.53600000000000003</v>
      </c>
      <c r="E333" s="36">
        <v>0.51100000000000001</v>
      </c>
      <c r="F333" s="36">
        <v>0.51600000000000001</v>
      </c>
      <c r="G333" s="1"/>
      <c r="H333" s="36">
        <v>0.443</v>
      </c>
      <c r="I333" s="36">
        <v>0.58799999999999997</v>
      </c>
      <c r="K333" s="1">
        <v>0.4</v>
      </c>
      <c r="M333" s="3">
        <f t="shared" si="21"/>
        <v>2.0000000000000018E-2</v>
      </c>
      <c r="N333" s="3">
        <f t="shared" si="22"/>
        <v>-5.0000000000000044E-3</v>
      </c>
      <c r="O333" s="3">
        <f t="shared" si="23"/>
        <v>0.14499999999999996</v>
      </c>
      <c r="P333" s="2"/>
      <c r="Q333" s="2">
        <f t="shared" si="24"/>
        <v>2.1666666666666685E-2</v>
      </c>
      <c r="R333" s="2">
        <f t="shared" si="24"/>
        <v>-7.0000000000000062E-3</v>
      </c>
      <c r="S333" s="2">
        <f t="shared" si="24"/>
        <v>0.13999999999999996</v>
      </c>
    </row>
    <row r="334" spans="1:19" x14ac:dyDescent="0.2">
      <c r="A334" s="33">
        <v>44774</v>
      </c>
      <c r="B334" s="36">
        <v>0.51700000000000002</v>
      </c>
      <c r="C334" s="1"/>
      <c r="D334" s="36">
        <v>0.54200000000000004</v>
      </c>
      <c r="E334" s="36">
        <v>0.51100000000000001</v>
      </c>
      <c r="F334" s="36">
        <v>0.51700000000000002</v>
      </c>
      <c r="G334" s="1"/>
      <c r="H334" s="36">
        <v>0.44900000000000001</v>
      </c>
      <c r="I334" s="36">
        <v>0.58399999999999996</v>
      </c>
      <c r="K334" s="1">
        <v>0.39900000000000002</v>
      </c>
      <c r="M334" s="3">
        <f t="shared" si="21"/>
        <v>2.5000000000000022E-2</v>
      </c>
      <c r="N334" s="3">
        <f t="shared" si="22"/>
        <v>-6.0000000000000053E-3</v>
      </c>
      <c r="O334" s="3">
        <f t="shared" si="23"/>
        <v>0.13499999999999995</v>
      </c>
      <c r="P334" s="2"/>
      <c r="Q334" s="2">
        <f t="shared" si="24"/>
        <v>1.9333333333333352E-2</v>
      </c>
      <c r="R334" s="2">
        <f t="shared" si="24"/>
        <v>-1.2000000000000011E-2</v>
      </c>
      <c r="S334" s="2">
        <f t="shared" si="24"/>
        <v>0.14366666666666664</v>
      </c>
    </row>
    <row r="335" spans="1:19" x14ac:dyDescent="0.2">
      <c r="A335" s="32">
        <v>44805</v>
      </c>
      <c r="B335" s="36">
        <v>0.51600000000000001</v>
      </c>
      <c r="C335" s="1"/>
      <c r="D335" s="36">
        <v>0.53500000000000003</v>
      </c>
      <c r="E335" s="36">
        <v>0.497</v>
      </c>
      <c r="F335" s="36">
        <v>0.52200000000000002</v>
      </c>
      <c r="G335" s="1"/>
      <c r="H335" s="36">
        <v>0.438</v>
      </c>
      <c r="I335" s="36">
        <v>0.58899999999999997</v>
      </c>
      <c r="K335" s="1">
        <v>0.39900000000000002</v>
      </c>
      <c r="M335" s="3">
        <f t="shared" si="21"/>
        <v>1.3000000000000012E-2</v>
      </c>
      <c r="N335" s="3">
        <f t="shared" si="22"/>
        <v>-2.5000000000000022E-2</v>
      </c>
      <c r="O335" s="3">
        <f t="shared" si="23"/>
        <v>0.15099999999999997</v>
      </c>
      <c r="P335" s="2"/>
      <c r="Q335" s="2">
        <f t="shared" si="24"/>
        <v>1.9000000000000017E-2</v>
      </c>
      <c r="R335" s="2">
        <f t="shared" si="24"/>
        <v>-1.5000000000000013E-2</v>
      </c>
      <c r="S335" s="2">
        <f t="shared" si="24"/>
        <v>0.14266666666666664</v>
      </c>
    </row>
    <row r="336" spans="1:19" x14ac:dyDescent="0.2">
      <c r="A336" s="32">
        <v>44835</v>
      </c>
      <c r="B336" s="36">
        <v>0.52300000000000002</v>
      </c>
      <c r="C336" s="1"/>
      <c r="D336" s="36">
        <v>0.54500000000000004</v>
      </c>
      <c r="E336" s="36">
        <v>0.51200000000000001</v>
      </c>
      <c r="F336" s="36">
        <v>0.52600000000000002</v>
      </c>
      <c r="G336" s="1"/>
      <c r="H336" s="36">
        <v>0.44900000000000001</v>
      </c>
      <c r="I336" s="36">
        <v>0.59099999999999997</v>
      </c>
      <c r="K336" s="1">
        <v>0.4</v>
      </c>
      <c r="M336" s="3">
        <f t="shared" si="21"/>
        <v>1.9000000000000017E-2</v>
      </c>
      <c r="N336" s="3">
        <f t="shared" si="22"/>
        <v>-1.4000000000000012E-2</v>
      </c>
      <c r="O336" s="3">
        <f t="shared" si="23"/>
        <v>0.14199999999999996</v>
      </c>
      <c r="P336" s="2"/>
      <c r="Q336" s="2">
        <f t="shared" si="24"/>
        <v>1.6333333333333349E-2</v>
      </c>
      <c r="R336" s="2">
        <f t="shared" si="24"/>
        <v>-1.8333333333333351E-2</v>
      </c>
      <c r="S336" s="2">
        <f t="shared" si="24"/>
        <v>0.14366666666666664</v>
      </c>
    </row>
    <row r="337" spans="1:19" x14ac:dyDescent="0.2">
      <c r="A337" s="32">
        <v>44866</v>
      </c>
      <c r="B337" s="36">
        <v>0.52</v>
      </c>
      <c r="C337" s="1"/>
      <c r="D337" s="36">
        <v>0.53900000000000003</v>
      </c>
      <c r="E337" s="36">
        <v>0.50600000000000001</v>
      </c>
      <c r="F337" s="36">
        <v>0.52200000000000002</v>
      </c>
      <c r="G337" s="43"/>
      <c r="H337" s="36">
        <v>0.44900000000000001</v>
      </c>
      <c r="I337" s="36">
        <v>0.58699999999999997</v>
      </c>
      <c r="K337" s="1">
        <v>0.40100000000000002</v>
      </c>
      <c r="M337" s="3">
        <f t="shared" si="21"/>
        <v>1.7000000000000015E-2</v>
      </c>
      <c r="N337" s="3">
        <f t="shared" si="22"/>
        <v>-1.6000000000000014E-2</v>
      </c>
      <c r="O337" s="3">
        <f t="shared" si="23"/>
        <v>0.13799999999999996</v>
      </c>
      <c r="P337" s="2"/>
      <c r="Q337" s="2">
        <f t="shared" si="24"/>
        <v>1.6333333333333349E-2</v>
      </c>
      <c r="R337" s="2">
        <f t="shared" si="24"/>
        <v>-1.3000000000000012E-2</v>
      </c>
      <c r="S337" s="2">
        <f t="shared" si="24"/>
        <v>0.14233333333333328</v>
      </c>
    </row>
    <row r="338" spans="1:19" x14ac:dyDescent="0.2">
      <c r="A338" s="32">
        <v>44896</v>
      </c>
      <c r="B338" s="36">
        <v>0.51800000000000002</v>
      </c>
      <c r="D338" s="36">
        <v>0.53300000000000003</v>
      </c>
      <c r="E338" s="36">
        <v>0.51100000000000001</v>
      </c>
      <c r="F338" s="36">
        <v>0.52</v>
      </c>
      <c r="H338" s="36">
        <v>0.442</v>
      </c>
      <c r="I338" s="36">
        <v>0.58899999999999997</v>
      </c>
      <c r="J338" s="2"/>
      <c r="K338" s="1">
        <v>0.39900000000000002</v>
      </c>
      <c r="M338" s="3">
        <f t="shared" si="21"/>
        <v>1.3000000000000012E-2</v>
      </c>
      <c r="N338" s="3">
        <f t="shared" si="22"/>
        <v>-9.000000000000008E-3</v>
      </c>
      <c r="O338" s="3">
        <f t="shared" si="23"/>
        <v>0.14699999999999996</v>
      </c>
      <c r="P338" s="2"/>
      <c r="Q338" s="2">
        <f t="shared" si="24"/>
        <v>1.5357478343705008E-2</v>
      </c>
      <c r="R338" s="2">
        <f t="shared" si="24"/>
        <v>-1.2265844919103319E-2</v>
      </c>
      <c r="S338" s="2">
        <f t="shared" si="24"/>
        <v>0.14415825009841465</v>
      </c>
    </row>
    <row r="339" spans="1:19" x14ac:dyDescent="0.2">
      <c r="A339" s="32">
        <v>44927</v>
      </c>
      <c r="B339" s="1">
        <v>0.51830316013812106</v>
      </c>
      <c r="D339" s="1">
        <v>0.53972636123970996</v>
      </c>
      <c r="E339" s="1">
        <v>0.51185639145128503</v>
      </c>
      <c r="F339" s="1">
        <v>0.52365392620859497</v>
      </c>
      <c r="H339" s="1">
        <v>0.443619512743607</v>
      </c>
      <c r="I339" s="1">
        <v>0.59109426303885104</v>
      </c>
      <c r="K339" s="1">
        <v>0.39800000000000002</v>
      </c>
      <c r="M339" s="3">
        <f t="shared" si="21"/>
        <v>1.6072435031114995E-2</v>
      </c>
      <c r="N339" s="3">
        <f t="shared" si="22"/>
        <v>-1.1797534757309935E-2</v>
      </c>
      <c r="O339" s="3">
        <f t="shared" si="23"/>
        <v>0.14747475029524404</v>
      </c>
      <c r="P339" s="2"/>
      <c r="Q339" s="2">
        <f t="shared" si="24"/>
        <v>1.0833318557878649E-2</v>
      </c>
      <c r="R339" s="2">
        <f t="shared" si="24"/>
        <v>-6.6443427521599707E-3</v>
      </c>
      <c r="S339" s="2">
        <f t="shared" si="24"/>
        <v>0.15106307436047064</v>
      </c>
    </row>
    <row r="340" spans="1:19" x14ac:dyDescent="0.2">
      <c r="A340" s="32">
        <v>44958</v>
      </c>
      <c r="B340" s="1">
        <v>0.51558175010181595</v>
      </c>
      <c r="D340" s="1">
        <v>0.52352626156884696</v>
      </c>
      <c r="E340" s="1">
        <v>0.52096324742715605</v>
      </c>
      <c r="F340" s="1">
        <v>0.52009874092632602</v>
      </c>
      <c r="H340" s="1">
        <v>0.43467964556567401</v>
      </c>
      <c r="I340" s="1">
        <v>0.59339411835184197</v>
      </c>
      <c r="K340" s="1">
        <v>0.39800000000000002</v>
      </c>
      <c r="M340" s="3">
        <f t="shared" si="21"/>
        <v>3.4275206425209426E-3</v>
      </c>
      <c r="N340" s="3">
        <f t="shared" si="22"/>
        <v>8.6450650083003122E-4</v>
      </c>
      <c r="O340" s="3">
        <f t="shared" si="23"/>
        <v>0.15871447278616796</v>
      </c>
      <c r="P340" s="2"/>
      <c r="Q340" s="2">
        <f t="shared" si="24"/>
        <v>7.3317763645176131E-3</v>
      </c>
      <c r="R340" s="2">
        <f t="shared" si="24"/>
        <v>-7.4729570498689819E-3</v>
      </c>
      <c r="S340" s="2">
        <f t="shared" si="24"/>
        <v>0.14760708546861731</v>
      </c>
    </row>
    <row r="341" spans="1:19" x14ac:dyDescent="0.2">
      <c r="A341" s="32">
        <v>44986</v>
      </c>
      <c r="B341" s="1">
        <v>0.51439789367798405</v>
      </c>
      <c r="D341" s="1">
        <v>0.52253697393740195</v>
      </c>
      <c r="E341" s="1">
        <v>0.50855575762435801</v>
      </c>
      <c r="F341" s="1">
        <v>0.52004160051748505</v>
      </c>
      <c r="G341" s="1"/>
      <c r="H341" s="1">
        <v>0.44417676055527</v>
      </c>
      <c r="I341" s="50">
        <v>0.58080879387970996</v>
      </c>
      <c r="K341" s="1">
        <v>0.39600000000000002</v>
      </c>
      <c r="M341" s="3">
        <f t="shared" si="21"/>
        <v>2.495373419916902E-3</v>
      </c>
      <c r="N341" s="3">
        <f t="shared" si="22"/>
        <v>-1.1485842893127041E-2</v>
      </c>
      <c r="O341" s="3">
        <f t="shared" si="23"/>
        <v>0.13663203332443996</v>
      </c>
      <c r="P341" s="2"/>
      <c r="Q341" s="2">
        <f t="shared" si="24"/>
        <v>2.3724133606079314E-3</v>
      </c>
      <c r="R341" s="2">
        <f t="shared" si="24"/>
        <v>-7.6959248801919955E-3</v>
      </c>
      <c r="S341" s="2">
        <f t="shared" si="24"/>
        <v>0.14545953455042462</v>
      </c>
    </row>
    <row r="342" spans="1:19" x14ac:dyDescent="0.2">
      <c r="A342" s="32">
        <v>45017</v>
      </c>
      <c r="B342" s="1">
        <v>0.51715852943568696</v>
      </c>
      <c r="D342" s="1">
        <v>0.52211979893424798</v>
      </c>
      <c r="E342" s="1">
        <v>0.50845901466658305</v>
      </c>
      <c r="F342" s="1">
        <v>0.52092545291486203</v>
      </c>
      <c r="H342" s="1">
        <v>0.44472992947537299</v>
      </c>
      <c r="I342" s="1">
        <v>0.58576202701603897</v>
      </c>
      <c r="K342" s="1">
        <v>0.39600000000000002</v>
      </c>
      <c r="M342" s="3">
        <f t="shared" si="21"/>
        <v>1.1943460193859501E-3</v>
      </c>
      <c r="N342" s="3">
        <f t="shared" si="22"/>
        <v>-1.2466438248278977E-2</v>
      </c>
      <c r="O342" s="3">
        <f t="shared" si="23"/>
        <v>0.14103209754066598</v>
      </c>
      <c r="P342" s="2"/>
      <c r="Q342" s="2">
        <f>AVERAGE(M341:M343)</f>
        <v>3.7610124651076271E-3</v>
      </c>
      <c r="R342" s="2">
        <f>AVERAGE(N341:N343)</f>
        <v>-8.9012288066400158E-3</v>
      </c>
      <c r="S342" s="2">
        <f>AVERAGE(O341:O343)</f>
        <v>0.14153156632496897</v>
      </c>
    </row>
    <row r="343" spans="1:19" x14ac:dyDescent="0.2">
      <c r="A343" s="32">
        <v>45047</v>
      </c>
      <c r="B343" s="1">
        <v>0.51368218912903896</v>
      </c>
      <c r="C343" s="1"/>
      <c r="D343" s="1">
        <v>0.52187525650052402</v>
      </c>
      <c r="E343" s="1">
        <v>0.51153053326598996</v>
      </c>
      <c r="F343" s="1">
        <v>0.51428193854450399</v>
      </c>
      <c r="G343" s="1"/>
      <c r="H343" s="1">
        <v>0.43880161763376502</v>
      </c>
      <c r="I343" s="1">
        <v>0.585732185743566</v>
      </c>
      <c r="K343" s="1">
        <v>0.39700000000000002</v>
      </c>
      <c r="M343" s="3">
        <f t="shared" ref="M343" si="25">D343-F343</f>
        <v>7.5933179560200292E-3</v>
      </c>
      <c r="N343" s="3">
        <f t="shared" ref="N343" si="26">E343-F343</f>
        <v>-2.7514052785140297E-3</v>
      </c>
      <c r="O343" s="3">
        <f t="shared" ref="O343" si="27">I343-H343</f>
        <v>0.14693056810980099</v>
      </c>
      <c r="P343" s="2"/>
      <c r="Q343" s="2">
        <f t="shared" ref="Q343" si="28">AVERAGE(M342:M344)</f>
        <v>4.3938319877029897E-3</v>
      </c>
      <c r="R343" s="2">
        <f t="shared" ref="R343" si="29">AVERAGE(N342:N344)</f>
        <v>-7.6089217633965034E-3</v>
      </c>
      <c r="S343" s="2">
        <f t="shared" ref="S343" si="30">AVERAGE(O342:O344)</f>
        <v>0.14398133282523348</v>
      </c>
    </row>
    <row r="344" spans="1:19" x14ac:dyDescent="0.2">
      <c r="F344" s="49"/>
      <c r="N344" s="3"/>
      <c r="O344" s="3"/>
      <c r="P344" s="2"/>
      <c r="Q344" s="2"/>
      <c r="R344" s="2"/>
      <c r="S344" s="2"/>
    </row>
    <row r="345" spans="1:19" x14ac:dyDescent="0.2">
      <c r="B345" s="1">
        <f>B343-B342</f>
        <v>-3.476340306648007E-3</v>
      </c>
      <c r="C345" s="1"/>
      <c r="D345" s="1">
        <f>D343-D342</f>
        <v>-2.445424337239599E-4</v>
      </c>
      <c r="E345" s="1">
        <f t="shared" ref="E345:I345" si="31">E343-E342</f>
        <v>3.0715185994069083E-3</v>
      </c>
      <c r="F345" s="1">
        <f t="shared" si="31"/>
        <v>-6.643514370358039E-3</v>
      </c>
      <c r="G345" s="1"/>
      <c r="H345" s="1">
        <f t="shared" si="31"/>
        <v>-5.9283118416079694E-3</v>
      </c>
      <c r="I345" s="1">
        <f t="shared" si="31"/>
        <v>-2.9841272472963531E-5</v>
      </c>
      <c r="J345" s="1"/>
      <c r="K345" s="1">
        <f>K342-K343</f>
        <v>-1.0000000000000009E-3</v>
      </c>
      <c r="M345" s="6"/>
      <c r="N345" s="6"/>
      <c r="O345" s="6"/>
      <c r="P345" s="6"/>
      <c r="Q345" s="6"/>
      <c r="R345" s="6"/>
    </row>
    <row r="346" spans="1:19" x14ac:dyDescent="0.2">
      <c r="M346" s="6"/>
      <c r="N346" s="6"/>
      <c r="O346" s="6"/>
      <c r="P346" s="6"/>
      <c r="Q346" s="6"/>
      <c r="R346" s="6"/>
    </row>
    <row r="347" spans="1:19" x14ac:dyDescent="0.2">
      <c r="M347" s="6"/>
      <c r="N347" s="6"/>
      <c r="O347" s="6"/>
      <c r="P347" s="6"/>
      <c r="Q347" s="6"/>
      <c r="R347" s="6"/>
    </row>
    <row r="348" spans="1:19" x14ac:dyDescent="0.2">
      <c r="M348" s="6"/>
      <c r="N348" s="6"/>
      <c r="O348" s="6"/>
      <c r="P348" s="6"/>
      <c r="Q348" s="6"/>
      <c r="R348" s="6"/>
    </row>
    <row r="349" spans="1:19" x14ac:dyDescent="0.2">
      <c r="M349" s="6"/>
      <c r="N349" s="6"/>
      <c r="O349" s="6"/>
      <c r="P349" s="6"/>
      <c r="Q349" s="6"/>
      <c r="R349" s="6"/>
    </row>
    <row r="350" spans="1:19" x14ac:dyDescent="0.2">
      <c r="M350" s="6"/>
      <c r="N350" s="6"/>
      <c r="O350" s="6"/>
      <c r="P350" s="6"/>
      <c r="Q350" s="6"/>
      <c r="R350" s="6"/>
    </row>
    <row r="351" spans="1:19" x14ac:dyDescent="0.2">
      <c r="M351" s="6"/>
      <c r="N351" s="6"/>
      <c r="O351" s="6"/>
      <c r="P351" s="6"/>
      <c r="Q351" s="6"/>
      <c r="R351" s="6"/>
    </row>
    <row r="352" spans="1:19" x14ac:dyDescent="0.2">
      <c r="M352" s="6"/>
      <c r="N352" s="6"/>
      <c r="O352" s="6"/>
      <c r="P352" s="6"/>
      <c r="Q352" s="6"/>
      <c r="R352" s="6"/>
    </row>
    <row r="353" spans="13:18" x14ac:dyDescent="0.2">
      <c r="M353" s="6"/>
      <c r="N353" s="6"/>
      <c r="O353" s="6"/>
      <c r="P353" s="6"/>
      <c r="Q353" s="6"/>
      <c r="R353" s="6"/>
    </row>
    <row r="354" spans="13:18" x14ac:dyDescent="0.2">
      <c r="M354" s="6"/>
      <c r="N354" s="6"/>
      <c r="O354" s="6"/>
      <c r="P354" s="6"/>
      <c r="Q354" s="6"/>
      <c r="R354" s="6"/>
    </row>
    <row r="355" spans="13:18" x14ac:dyDescent="0.2">
      <c r="M355" s="6"/>
      <c r="N355" s="6"/>
      <c r="O355" s="6"/>
      <c r="P355" s="6"/>
      <c r="Q355" s="6"/>
      <c r="R355" s="6"/>
    </row>
    <row r="356" spans="13:18" x14ac:dyDescent="0.2">
      <c r="M356" s="6"/>
      <c r="N356" s="6"/>
      <c r="O356" s="6"/>
      <c r="P356" s="6"/>
      <c r="Q356" s="6"/>
      <c r="R356" s="6"/>
    </row>
    <row r="357" spans="13:18" x14ac:dyDescent="0.2">
      <c r="M357" s="6"/>
      <c r="N357" s="6"/>
      <c r="O357" s="6"/>
      <c r="P357" s="6"/>
      <c r="Q357" s="6"/>
      <c r="R357" s="6"/>
    </row>
    <row r="358" spans="13:18" x14ac:dyDescent="0.2">
      <c r="M358" s="6"/>
      <c r="N358" s="6"/>
      <c r="O358" s="6"/>
      <c r="P358" s="6"/>
      <c r="Q358" s="6"/>
      <c r="R358" s="6"/>
    </row>
    <row r="359" spans="13:18" x14ac:dyDescent="0.2">
      <c r="M359" s="6"/>
      <c r="N359" s="6"/>
      <c r="O359" s="6"/>
      <c r="P359" s="6"/>
      <c r="Q359" s="6"/>
      <c r="R359" s="6"/>
    </row>
    <row r="360" spans="13:18" x14ac:dyDescent="0.2">
      <c r="M360" s="6"/>
      <c r="N360" s="6"/>
      <c r="O360" s="6"/>
      <c r="P360" s="6"/>
      <c r="Q360" s="6"/>
      <c r="R360" s="6"/>
    </row>
    <row r="361" spans="13:18" x14ac:dyDescent="0.2">
      <c r="M361" s="6"/>
      <c r="N361" s="6"/>
      <c r="O361" s="6"/>
      <c r="P361" s="6"/>
      <c r="Q361" s="6"/>
      <c r="R361" s="6"/>
    </row>
    <row r="362" spans="13:18" x14ac:dyDescent="0.2">
      <c r="M362" s="6"/>
      <c r="N362" s="6"/>
      <c r="O362" s="6"/>
      <c r="P362" s="6"/>
      <c r="Q362" s="6"/>
      <c r="R362" s="6"/>
    </row>
    <row r="363" spans="13:18" x14ac:dyDescent="0.2">
      <c r="M363" s="6"/>
      <c r="N363" s="6"/>
      <c r="O363" s="6"/>
      <c r="P363" s="6"/>
      <c r="Q363" s="6"/>
      <c r="R363" s="6"/>
    </row>
    <row r="364" spans="13:18" x14ac:dyDescent="0.2">
      <c r="M364" s="6"/>
      <c r="N364" s="6"/>
      <c r="O364" s="6"/>
      <c r="P364" s="6"/>
      <c r="Q364" s="6"/>
      <c r="R364" s="6"/>
    </row>
    <row r="365" spans="13:18" x14ac:dyDescent="0.2">
      <c r="M365" s="6"/>
      <c r="N365" s="6"/>
      <c r="O365" s="6"/>
      <c r="P365" s="6"/>
      <c r="Q365" s="6"/>
      <c r="R365" s="6"/>
    </row>
    <row r="366" spans="13:18" x14ac:dyDescent="0.2">
      <c r="M366" s="6"/>
      <c r="N366" s="6"/>
      <c r="O366" s="6"/>
      <c r="P366" s="6"/>
      <c r="Q366" s="6"/>
      <c r="R366" s="6"/>
    </row>
    <row r="367" spans="13:18" x14ac:dyDescent="0.2">
      <c r="M367" s="6"/>
      <c r="N367" s="6"/>
      <c r="O367" s="6"/>
      <c r="P367" s="6"/>
      <c r="Q367" s="6"/>
      <c r="R367" s="6"/>
    </row>
    <row r="368" spans="13:18" x14ac:dyDescent="0.2">
      <c r="M368" s="6"/>
      <c r="N368" s="6"/>
      <c r="O368" s="6"/>
      <c r="P368" s="6"/>
      <c r="Q368" s="6"/>
      <c r="R368" s="6"/>
    </row>
    <row r="369" spans="13:18" x14ac:dyDescent="0.2">
      <c r="M369" s="6"/>
      <c r="N369" s="6"/>
      <c r="O369" s="6"/>
      <c r="P369" s="6"/>
      <c r="Q369" s="6"/>
      <c r="R369" s="6"/>
    </row>
    <row r="370" spans="13:18" x14ac:dyDescent="0.2">
      <c r="M370" s="6"/>
      <c r="N370" s="6"/>
      <c r="O370" s="6"/>
      <c r="P370" s="6"/>
      <c r="Q370" s="6"/>
      <c r="R370" s="6"/>
    </row>
    <row r="371" spans="13:18" x14ac:dyDescent="0.2">
      <c r="M371" s="6"/>
      <c r="N371" s="6"/>
      <c r="O371" s="6"/>
      <c r="P371" s="6"/>
      <c r="Q371" s="6"/>
      <c r="R371" s="6"/>
    </row>
    <row r="372" spans="13:18" x14ac:dyDescent="0.2">
      <c r="M372" s="6"/>
      <c r="N372" s="6"/>
      <c r="O372" s="6"/>
      <c r="P372" s="6"/>
      <c r="Q372" s="6"/>
      <c r="R372" s="6"/>
    </row>
    <row r="373" spans="13:18" x14ac:dyDescent="0.2">
      <c r="M373" s="6"/>
      <c r="N373" s="6"/>
      <c r="O373" s="6"/>
      <c r="P373" s="6"/>
      <c r="Q373" s="6"/>
      <c r="R373" s="6"/>
    </row>
    <row r="374" spans="13:18" x14ac:dyDescent="0.2">
      <c r="M374" s="6"/>
      <c r="N374" s="6"/>
      <c r="O374" s="6"/>
      <c r="P374" s="6"/>
      <c r="Q374" s="6"/>
      <c r="R374" s="6"/>
    </row>
    <row r="375" spans="13:18" x14ac:dyDescent="0.2">
      <c r="M375" s="6"/>
      <c r="N375" s="6"/>
      <c r="O375" s="6"/>
      <c r="P375" s="6"/>
      <c r="Q375" s="6"/>
      <c r="R375" s="6"/>
    </row>
    <row r="376" spans="13:18" x14ac:dyDescent="0.2">
      <c r="M376" s="6"/>
      <c r="N376" s="6"/>
      <c r="O376" s="6"/>
      <c r="P376" s="6"/>
      <c r="Q376" s="6"/>
      <c r="R376" s="6"/>
    </row>
    <row r="377" spans="13:18" x14ac:dyDescent="0.2">
      <c r="M377" s="6"/>
      <c r="N377" s="6"/>
      <c r="O377" s="6"/>
      <c r="P377" s="6"/>
      <c r="Q377" s="6"/>
      <c r="R377" s="6"/>
    </row>
    <row r="378" spans="13:18" x14ac:dyDescent="0.2">
      <c r="M378" s="6"/>
      <c r="N378" s="6"/>
      <c r="O378" s="6"/>
      <c r="P378" s="6"/>
      <c r="Q378" s="6"/>
      <c r="R378" s="6"/>
    </row>
    <row r="379" spans="13:18" x14ac:dyDescent="0.2">
      <c r="M379" s="6"/>
      <c r="N379" s="6"/>
      <c r="O379" s="6"/>
      <c r="P379" s="6"/>
      <c r="Q379" s="6"/>
      <c r="R379" s="6"/>
    </row>
    <row r="380" spans="13:18" x14ac:dyDescent="0.2">
      <c r="M380" s="6"/>
      <c r="N380" s="6"/>
      <c r="O380" s="6"/>
      <c r="P380" s="6"/>
      <c r="Q380" s="6"/>
      <c r="R380" s="6"/>
    </row>
    <row r="381" spans="13:18" x14ac:dyDescent="0.2">
      <c r="M381" s="6"/>
      <c r="N381" s="6"/>
      <c r="O381" s="6"/>
      <c r="P381" s="6"/>
      <c r="Q381" s="6"/>
      <c r="R381" s="6"/>
    </row>
    <row r="382" spans="13:18" x14ac:dyDescent="0.2">
      <c r="M382" s="6"/>
      <c r="N382" s="6"/>
      <c r="O382" s="6"/>
      <c r="P382" s="6"/>
      <c r="Q382" s="6"/>
      <c r="R382" s="6"/>
    </row>
    <row r="383" spans="13:18" x14ac:dyDescent="0.2">
      <c r="M383" s="6"/>
      <c r="N383" s="6"/>
      <c r="O383" s="6"/>
      <c r="P383" s="6"/>
      <c r="Q383" s="6"/>
      <c r="R383" s="6"/>
    </row>
    <row r="384" spans="13:18" x14ac:dyDescent="0.2">
      <c r="M384" s="6"/>
      <c r="N384" s="6"/>
      <c r="O384" s="6"/>
      <c r="P384" s="6"/>
      <c r="Q384" s="6"/>
      <c r="R384" s="6"/>
    </row>
    <row r="385" spans="13:18" x14ac:dyDescent="0.2">
      <c r="M385" s="6"/>
      <c r="N385" s="6"/>
      <c r="O385" s="6"/>
      <c r="P385" s="6"/>
      <c r="Q385" s="6"/>
      <c r="R385" s="6"/>
    </row>
    <row r="386" spans="13:18" x14ac:dyDescent="0.2">
      <c r="M386" s="6"/>
      <c r="N386" s="6"/>
      <c r="O386" s="6"/>
      <c r="P386" s="6"/>
      <c r="Q386" s="6"/>
      <c r="R386" s="6"/>
    </row>
    <row r="387" spans="13:18" x14ac:dyDescent="0.2">
      <c r="M387" s="6"/>
      <c r="N387" s="6"/>
      <c r="O387" s="6"/>
      <c r="P387" s="6"/>
      <c r="Q387" s="6"/>
      <c r="R387" s="6"/>
    </row>
    <row r="388" spans="13:18" x14ac:dyDescent="0.2">
      <c r="M388" s="6"/>
      <c r="N388" s="6"/>
      <c r="O388" s="6"/>
      <c r="P388" s="6"/>
      <c r="Q388" s="6"/>
      <c r="R388" s="6"/>
    </row>
    <row r="389" spans="13:18" x14ac:dyDescent="0.2">
      <c r="M389" s="6"/>
      <c r="N389" s="6"/>
      <c r="O389" s="6"/>
      <c r="P389" s="6"/>
      <c r="Q389" s="6"/>
      <c r="R389" s="6"/>
    </row>
    <row r="390" spans="13:18" x14ac:dyDescent="0.2">
      <c r="M390" s="6"/>
      <c r="N390" s="6"/>
      <c r="O390" s="6"/>
      <c r="P390" s="6"/>
      <c r="Q390" s="6"/>
      <c r="R390" s="6"/>
    </row>
    <row r="391" spans="13:18" x14ac:dyDescent="0.2">
      <c r="M391" s="6"/>
      <c r="N391" s="6"/>
      <c r="O391" s="6"/>
      <c r="P391" s="6"/>
      <c r="Q391" s="6"/>
      <c r="R391" s="6"/>
    </row>
    <row r="392" spans="13:18" x14ac:dyDescent="0.2">
      <c r="M392" s="6"/>
      <c r="N392" s="6"/>
      <c r="O392" s="6"/>
      <c r="P392" s="6"/>
      <c r="Q392" s="6"/>
      <c r="R392" s="6"/>
    </row>
    <row r="393" spans="13:18" x14ac:dyDescent="0.2">
      <c r="M393" s="6"/>
      <c r="N393" s="6"/>
      <c r="O393" s="6"/>
      <c r="P393" s="6"/>
      <c r="Q393" s="6"/>
      <c r="R393" s="6"/>
    </row>
    <row r="394" spans="13:18" x14ac:dyDescent="0.2">
      <c r="M394" s="6"/>
      <c r="N394" s="6"/>
      <c r="O394" s="6"/>
      <c r="P394" s="6"/>
      <c r="Q394" s="6"/>
      <c r="R394" s="6"/>
    </row>
    <row r="395" spans="13:18" x14ac:dyDescent="0.2">
      <c r="M395" s="6"/>
      <c r="N395" s="6"/>
      <c r="O395" s="6"/>
      <c r="P395" s="6"/>
      <c r="Q395" s="6"/>
      <c r="R395" s="6"/>
    </row>
    <row r="396" spans="13:18" x14ac:dyDescent="0.2">
      <c r="M396" s="6"/>
      <c r="N396" s="6"/>
      <c r="O396" s="6"/>
      <c r="P396" s="6"/>
      <c r="Q396" s="6"/>
      <c r="R396" s="6"/>
    </row>
    <row r="397" spans="13:18" x14ac:dyDescent="0.2">
      <c r="M397" s="6"/>
      <c r="N397" s="6"/>
      <c r="O397" s="6"/>
      <c r="P397" s="6"/>
      <c r="Q397" s="6"/>
      <c r="R397" s="6"/>
    </row>
    <row r="398" spans="13:18" x14ac:dyDescent="0.2">
      <c r="M398" s="6"/>
      <c r="N398" s="6"/>
      <c r="O398" s="6"/>
      <c r="P398" s="6"/>
      <c r="Q398" s="6"/>
      <c r="R398" s="6"/>
    </row>
    <row r="399" spans="13:18" x14ac:dyDescent="0.2">
      <c r="M399" s="6"/>
      <c r="N399" s="6"/>
      <c r="O399" s="6"/>
      <c r="P399" s="6"/>
      <c r="Q399" s="6"/>
      <c r="R399" s="6"/>
    </row>
    <row r="400" spans="13:18" x14ac:dyDescent="0.2">
      <c r="M400" s="6"/>
      <c r="N400" s="6"/>
      <c r="O400" s="6"/>
      <c r="P400" s="6"/>
      <c r="Q400" s="6"/>
      <c r="R400" s="6"/>
    </row>
    <row r="401" spans="13:18" x14ac:dyDescent="0.2">
      <c r="M401" s="6"/>
      <c r="N401" s="6"/>
      <c r="O401" s="6"/>
      <c r="P401" s="6"/>
      <c r="Q401" s="6"/>
      <c r="R401" s="6"/>
    </row>
    <row r="402" spans="13:18" x14ac:dyDescent="0.2">
      <c r="M402" s="6"/>
      <c r="N402" s="6"/>
      <c r="O402" s="6"/>
      <c r="P402" s="6"/>
      <c r="Q402" s="6"/>
      <c r="R402" s="6"/>
    </row>
    <row r="403" spans="13:18" x14ac:dyDescent="0.2">
      <c r="M403" s="6"/>
      <c r="N403" s="6"/>
      <c r="O403" s="6"/>
      <c r="P403" s="6"/>
      <c r="Q403" s="6"/>
      <c r="R403" s="6"/>
    </row>
    <row r="404" spans="13:18" x14ac:dyDescent="0.2">
      <c r="M404" s="6"/>
      <c r="N404" s="6"/>
      <c r="O404" s="6"/>
      <c r="P404" s="6"/>
      <c r="Q404" s="6"/>
      <c r="R404" s="6"/>
    </row>
    <row r="405" spans="13:18" x14ac:dyDescent="0.2">
      <c r="M405" s="6"/>
      <c r="N405" s="6"/>
      <c r="O405" s="6"/>
      <c r="P405" s="6"/>
      <c r="Q405" s="6"/>
      <c r="R405" s="6"/>
    </row>
    <row r="406" spans="13:18" x14ac:dyDescent="0.2">
      <c r="M406" s="6"/>
      <c r="N406" s="6"/>
      <c r="O406" s="6"/>
      <c r="P406" s="6"/>
      <c r="Q406" s="6"/>
      <c r="R406" s="6"/>
    </row>
    <row r="407" spans="13:18" x14ac:dyDescent="0.2">
      <c r="M407" s="6"/>
      <c r="N407" s="6"/>
      <c r="O407" s="6"/>
      <c r="P407" s="6"/>
      <c r="Q407" s="6"/>
      <c r="R407" s="6"/>
    </row>
    <row r="408" spans="13:18" x14ac:dyDescent="0.2">
      <c r="M408" s="6"/>
      <c r="N408" s="6"/>
      <c r="O408" s="6"/>
      <c r="P408" s="6"/>
      <c r="Q408" s="6"/>
      <c r="R408" s="6"/>
    </row>
    <row r="409" spans="13:18" x14ac:dyDescent="0.2">
      <c r="M409" s="6"/>
      <c r="N409" s="6"/>
      <c r="O409" s="6"/>
      <c r="P409" s="6"/>
      <c r="Q409" s="6"/>
      <c r="R409" s="6"/>
    </row>
    <row r="410" spans="13:18" x14ac:dyDescent="0.2">
      <c r="M410" s="6"/>
      <c r="N410" s="6"/>
      <c r="O410" s="6"/>
      <c r="P410" s="6"/>
      <c r="Q410" s="6"/>
      <c r="R410" s="6"/>
    </row>
    <row r="411" spans="13:18" x14ac:dyDescent="0.2">
      <c r="M411" s="6"/>
      <c r="N411" s="6"/>
      <c r="O411" s="6"/>
      <c r="P411" s="6"/>
      <c r="Q411" s="6"/>
      <c r="R411" s="6"/>
    </row>
    <row r="412" spans="13:18" x14ac:dyDescent="0.2">
      <c r="M412" s="6"/>
      <c r="N412" s="6"/>
      <c r="O412" s="6"/>
      <c r="P412" s="6"/>
      <c r="Q412" s="6"/>
      <c r="R412" s="6"/>
    </row>
    <row r="413" spans="13:18" x14ac:dyDescent="0.2">
      <c r="M413" s="6"/>
      <c r="N413" s="6"/>
      <c r="O413" s="6"/>
      <c r="P413" s="6"/>
      <c r="Q413" s="6"/>
      <c r="R413" s="6"/>
    </row>
    <row r="414" spans="13:18" x14ac:dyDescent="0.2">
      <c r="M414" s="6"/>
      <c r="N414" s="6"/>
      <c r="O414" s="6"/>
      <c r="P414" s="6"/>
      <c r="Q414" s="6"/>
      <c r="R414" s="6"/>
    </row>
    <row r="415" spans="13:18" x14ac:dyDescent="0.2">
      <c r="M415" s="6"/>
      <c r="N415" s="6"/>
      <c r="O415" s="6"/>
      <c r="P415" s="6"/>
      <c r="Q415" s="6"/>
      <c r="R415" s="6"/>
    </row>
    <row r="416" spans="13:18" x14ac:dyDescent="0.2">
      <c r="M416" s="6"/>
      <c r="N416" s="6"/>
      <c r="O416" s="6"/>
      <c r="P416" s="6"/>
      <c r="Q416" s="6"/>
      <c r="R416" s="6"/>
    </row>
    <row r="417" spans="13:18" x14ac:dyDescent="0.2">
      <c r="M417" s="6"/>
      <c r="N417" s="6"/>
      <c r="O417" s="6"/>
      <c r="P417" s="6"/>
      <c r="Q417" s="6"/>
      <c r="R417" s="6"/>
    </row>
    <row r="418" spans="13:18" x14ac:dyDescent="0.2">
      <c r="M418" s="6"/>
      <c r="N418" s="6"/>
      <c r="O418" s="6"/>
      <c r="P418" s="6"/>
      <c r="Q418" s="6"/>
      <c r="R418" s="6"/>
    </row>
    <row r="419" spans="13:18" x14ac:dyDescent="0.2">
      <c r="M419" s="6"/>
      <c r="N419" s="6"/>
      <c r="O419" s="6"/>
      <c r="P419" s="6"/>
      <c r="Q419" s="6"/>
      <c r="R419" s="6"/>
    </row>
    <row r="420" spans="13:18" x14ac:dyDescent="0.2">
      <c r="M420" s="6"/>
      <c r="N420" s="6"/>
      <c r="O420" s="6"/>
      <c r="P420" s="6"/>
      <c r="Q420" s="6"/>
      <c r="R420" s="6"/>
    </row>
    <row r="421" spans="13:18" x14ac:dyDescent="0.2">
      <c r="M421" s="6"/>
      <c r="N421" s="6"/>
      <c r="O421" s="6"/>
      <c r="P421" s="6"/>
      <c r="Q421" s="6"/>
      <c r="R421" s="6"/>
    </row>
    <row r="422" spans="13:18" x14ac:dyDescent="0.2">
      <c r="M422" s="6"/>
      <c r="N422" s="6"/>
      <c r="O422" s="6"/>
      <c r="P422" s="6"/>
      <c r="Q422" s="6"/>
      <c r="R422" s="6"/>
    </row>
    <row r="423" spans="13:18" x14ac:dyDescent="0.2">
      <c r="M423" s="6"/>
      <c r="N423" s="6"/>
      <c r="O423" s="6"/>
      <c r="P423" s="6"/>
      <c r="Q423" s="6"/>
      <c r="R423" s="6"/>
    </row>
    <row r="424" spans="13:18" x14ac:dyDescent="0.2">
      <c r="M424" s="6"/>
      <c r="N424" s="6"/>
      <c r="O424" s="6"/>
      <c r="P424" s="6"/>
      <c r="Q424" s="6"/>
      <c r="R424" s="6"/>
    </row>
    <row r="425" spans="13:18" x14ac:dyDescent="0.2">
      <c r="M425" s="6"/>
      <c r="N425" s="6"/>
      <c r="O425" s="6"/>
      <c r="P425" s="6"/>
      <c r="Q425" s="6"/>
      <c r="R425" s="6"/>
    </row>
    <row r="426" spans="13:18" x14ac:dyDescent="0.2">
      <c r="M426" s="6"/>
      <c r="N426" s="6"/>
      <c r="O426" s="6"/>
      <c r="P426" s="6"/>
      <c r="Q426" s="6"/>
      <c r="R426" s="6"/>
    </row>
    <row r="427" spans="13:18" x14ac:dyDescent="0.2">
      <c r="M427" s="6"/>
      <c r="N427" s="6"/>
      <c r="O427" s="6"/>
      <c r="P427" s="6"/>
      <c r="Q427" s="6"/>
      <c r="R427" s="6"/>
    </row>
    <row r="428" spans="13:18" x14ac:dyDescent="0.2">
      <c r="M428" s="6"/>
      <c r="N428" s="6"/>
      <c r="O428" s="6"/>
      <c r="P428" s="6"/>
      <c r="Q428" s="6"/>
      <c r="R428" s="6"/>
    </row>
    <row r="429" spans="13:18" x14ac:dyDescent="0.2">
      <c r="M429" s="6"/>
      <c r="N429" s="6"/>
      <c r="O429" s="6"/>
      <c r="P429" s="6"/>
      <c r="Q429" s="6"/>
      <c r="R429" s="6"/>
    </row>
    <row r="430" spans="13:18" x14ac:dyDescent="0.2">
      <c r="M430" s="6"/>
      <c r="N430" s="6"/>
      <c r="O430" s="6"/>
      <c r="P430" s="6"/>
      <c r="Q430" s="6"/>
      <c r="R430" s="6"/>
    </row>
    <row r="431" spans="13:18" x14ac:dyDescent="0.2">
      <c r="M431" s="6"/>
      <c r="N431" s="6"/>
      <c r="O431" s="6"/>
      <c r="P431" s="6"/>
      <c r="Q431" s="6"/>
      <c r="R431" s="6"/>
    </row>
    <row r="432" spans="13:18" x14ac:dyDescent="0.2">
      <c r="M432" s="6"/>
      <c r="N432" s="6"/>
      <c r="O432" s="6"/>
      <c r="P432" s="6"/>
      <c r="Q432" s="6"/>
      <c r="R432" s="6"/>
    </row>
    <row r="433" spans="13:18" x14ac:dyDescent="0.2">
      <c r="M433" s="6"/>
      <c r="N433" s="6"/>
      <c r="O433" s="6"/>
      <c r="P433" s="6"/>
      <c r="Q433" s="6"/>
      <c r="R433" s="6"/>
    </row>
    <row r="434" spans="13:18" x14ac:dyDescent="0.2">
      <c r="M434" s="6"/>
      <c r="N434" s="6"/>
      <c r="O434" s="6"/>
      <c r="P434" s="6"/>
      <c r="Q434" s="6"/>
      <c r="R434" s="6"/>
    </row>
    <row r="435" spans="13:18" x14ac:dyDescent="0.2">
      <c r="M435" s="6"/>
      <c r="N435" s="6"/>
      <c r="O435" s="6"/>
      <c r="P435" s="6"/>
      <c r="Q435" s="6"/>
      <c r="R435" s="6"/>
    </row>
    <row r="436" spans="13:18" x14ac:dyDescent="0.2">
      <c r="M436" s="6"/>
      <c r="N436" s="6"/>
      <c r="O436" s="6"/>
      <c r="P436" s="6"/>
      <c r="Q436" s="6"/>
      <c r="R436" s="6"/>
    </row>
    <row r="437" spans="13:18" x14ac:dyDescent="0.2">
      <c r="M437" s="6"/>
      <c r="N437" s="6"/>
      <c r="O437" s="6"/>
      <c r="P437" s="6"/>
      <c r="Q437" s="6"/>
      <c r="R437" s="6"/>
    </row>
    <row r="438" spans="13:18" x14ac:dyDescent="0.2">
      <c r="M438" s="6"/>
      <c r="N438" s="6"/>
      <c r="O438" s="6"/>
      <c r="P438" s="6"/>
      <c r="Q438" s="6"/>
      <c r="R438" s="6"/>
    </row>
    <row r="439" spans="13:18" x14ac:dyDescent="0.2">
      <c r="M439" s="6"/>
      <c r="N439" s="6"/>
      <c r="O439" s="6"/>
      <c r="P439" s="6"/>
      <c r="Q439" s="6"/>
      <c r="R439" s="6"/>
    </row>
    <row r="440" spans="13:18" x14ac:dyDescent="0.2">
      <c r="M440" s="6"/>
      <c r="N440" s="6"/>
      <c r="O440" s="6"/>
      <c r="P440" s="6"/>
      <c r="Q440" s="6"/>
      <c r="R440" s="6"/>
    </row>
    <row r="441" spans="13:18" x14ac:dyDescent="0.2">
      <c r="M441" s="6"/>
      <c r="N441" s="6"/>
      <c r="O441" s="6"/>
      <c r="P441" s="6"/>
      <c r="Q441" s="6"/>
      <c r="R441" s="6"/>
    </row>
    <row r="442" spans="13:18" x14ac:dyDescent="0.2">
      <c r="M442" s="6"/>
      <c r="N442" s="6"/>
      <c r="O442" s="6"/>
      <c r="P442" s="6"/>
      <c r="Q442" s="6"/>
      <c r="R442" s="6"/>
    </row>
    <row r="443" spans="13:18" x14ac:dyDescent="0.2">
      <c r="M443" s="6"/>
      <c r="N443" s="6"/>
      <c r="O443" s="6"/>
      <c r="P443" s="6"/>
      <c r="Q443" s="6"/>
      <c r="R443" s="6"/>
    </row>
    <row r="444" spans="13:18" x14ac:dyDescent="0.2">
      <c r="M444" s="6"/>
      <c r="N444" s="6"/>
      <c r="O444" s="6"/>
      <c r="P444" s="6"/>
      <c r="Q444" s="6"/>
      <c r="R444" s="6"/>
    </row>
    <row r="445" spans="13:18" x14ac:dyDescent="0.2">
      <c r="M445" s="6"/>
      <c r="N445" s="6"/>
      <c r="O445" s="6"/>
      <c r="P445" s="6"/>
      <c r="Q445" s="6"/>
      <c r="R445" s="6"/>
    </row>
    <row r="446" spans="13:18" x14ac:dyDescent="0.2">
      <c r="M446" s="6"/>
      <c r="N446" s="6"/>
      <c r="O446" s="6"/>
      <c r="P446" s="6"/>
      <c r="Q446" s="6"/>
      <c r="R446" s="6"/>
    </row>
    <row r="447" spans="13:18" x14ac:dyDescent="0.2">
      <c r="M447" s="6"/>
      <c r="N447" s="6"/>
      <c r="O447" s="6"/>
      <c r="P447" s="6"/>
      <c r="Q447" s="6"/>
      <c r="R447" s="6"/>
    </row>
    <row r="448" spans="13:18" x14ac:dyDescent="0.2">
      <c r="M448" s="6"/>
      <c r="N448" s="6"/>
      <c r="O448" s="6"/>
      <c r="P448" s="6"/>
      <c r="Q448" s="6"/>
      <c r="R448" s="6"/>
    </row>
    <row r="449" spans="13:18" x14ac:dyDescent="0.2">
      <c r="M449" s="6"/>
      <c r="N449" s="6"/>
      <c r="O449" s="6"/>
      <c r="P449" s="6"/>
      <c r="Q449" s="6"/>
      <c r="R449" s="6"/>
    </row>
    <row r="450" spans="13:18" x14ac:dyDescent="0.2">
      <c r="M450" s="6"/>
      <c r="N450" s="6"/>
      <c r="O450" s="6"/>
      <c r="P450" s="6"/>
      <c r="Q450" s="6"/>
      <c r="R450" s="6"/>
    </row>
    <row r="451" spans="13:18" x14ac:dyDescent="0.2">
      <c r="M451" s="6"/>
      <c r="N451" s="6"/>
      <c r="O451" s="6"/>
      <c r="P451" s="6"/>
      <c r="Q451" s="6"/>
      <c r="R451" s="6"/>
    </row>
    <row r="452" spans="13:18" x14ac:dyDescent="0.2">
      <c r="M452" s="6"/>
      <c r="N452" s="6"/>
      <c r="O452" s="6"/>
      <c r="P452" s="6"/>
      <c r="Q452" s="6"/>
      <c r="R452" s="6"/>
    </row>
    <row r="453" spans="13:18" x14ac:dyDescent="0.2">
      <c r="M453" s="6"/>
      <c r="N453" s="6"/>
      <c r="O453" s="6"/>
      <c r="P453" s="6"/>
      <c r="Q453" s="6"/>
      <c r="R453" s="6"/>
    </row>
    <row r="454" spans="13:18" x14ac:dyDescent="0.2">
      <c r="M454" s="6"/>
      <c r="N454" s="6"/>
      <c r="O454" s="6"/>
      <c r="P454" s="6"/>
      <c r="Q454" s="6"/>
      <c r="R454" s="6"/>
    </row>
    <row r="455" spans="13:18" x14ac:dyDescent="0.2">
      <c r="M455" s="6"/>
      <c r="N455" s="6"/>
      <c r="O455" s="6"/>
      <c r="P455" s="6"/>
      <c r="Q455" s="6"/>
      <c r="R455" s="6"/>
    </row>
    <row r="456" spans="13:18" x14ac:dyDescent="0.2">
      <c r="M456" s="6"/>
      <c r="N456" s="6"/>
      <c r="O456" s="6"/>
      <c r="P456" s="6"/>
      <c r="Q456" s="6"/>
      <c r="R456" s="6"/>
    </row>
    <row r="457" spans="13:18" x14ac:dyDescent="0.2">
      <c r="M457" s="6"/>
      <c r="N457" s="6"/>
      <c r="O457" s="6"/>
      <c r="P457" s="6"/>
      <c r="Q457" s="6"/>
      <c r="R457" s="6"/>
    </row>
    <row r="458" spans="13:18" x14ac:dyDescent="0.2">
      <c r="M458" s="6"/>
      <c r="N458" s="6"/>
      <c r="O458" s="6"/>
      <c r="P458" s="6"/>
      <c r="Q458" s="6"/>
      <c r="R458" s="6"/>
    </row>
    <row r="459" spans="13:18" x14ac:dyDescent="0.2">
      <c r="M459" s="6"/>
      <c r="N459" s="6"/>
      <c r="O459" s="6"/>
      <c r="P459" s="6"/>
      <c r="Q459" s="6"/>
      <c r="R459" s="6"/>
    </row>
    <row r="460" spans="13:18" x14ac:dyDescent="0.2">
      <c r="M460" s="6"/>
      <c r="N460" s="6"/>
      <c r="O460" s="6"/>
      <c r="P460" s="6"/>
      <c r="Q460" s="6"/>
      <c r="R460" s="6"/>
    </row>
    <row r="461" spans="13:18" x14ac:dyDescent="0.2">
      <c r="M461" s="6"/>
      <c r="N461" s="6"/>
      <c r="O461" s="6"/>
      <c r="P461" s="6"/>
      <c r="Q461" s="6"/>
      <c r="R461" s="6"/>
    </row>
    <row r="462" spans="13:18" x14ac:dyDescent="0.2">
      <c r="M462" s="6"/>
      <c r="N462" s="6"/>
      <c r="O462" s="6"/>
      <c r="P462" s="6"/>
      <c r="Q462" s="6"/>
      <c r="R462" s="6"/>
    </row>
    <row r="463" spans="13:18" x14ac:dyDescent="0.2">
      <c r="M463" s="6"/>
      <c r="N463" s="6"/>
      <c r="O463" s="6"/>
      <c r="P463" s="6"/>
      <c r="Q463" s="6"/>
      <c r="R463" s="6"/>
    </row>
    <row r="464" spans="13:18" x14ac:dyDescent="0.2">
      <c r="M464" s="6"/>
      <c r="N464" s="6"/>
      <c r="O464" s="6"/>
      <c r="P464" s="6"/>
      <c r="Q464" s="6"/>
      <c r="R464" s="6"/>
    </row>
    <row r="465" spans="13:18" x14ac:dyDescent="0.2">
      <c r="M465" s="6"/>
      <c r="N465" s="6"/>
      <c r="O465" s="6"/>
      <c r="P465" s="6"/>
      <c r="Q465" s="6"/>
      <c r="R465" s="6"/>
    </row>
    <row r="466" spans="13:18" x14ac:dyDescent="0.2">
      <c r="M466" s="6"/>
      <c r="N466" s="6"/>
      <c r="O466" s="6"/>
      <c r="P466" s="6"/>
      <c r="Q466" s="6"/>
      <c r="R466" s="6"/>
    </row>
    <row r="467" spans="13:18" x14ac:dyDescent="0.2">
      <c r="M467" s="6"/>
      <c r="N467" s="6"/>
      <c r="O467" s="6"/>
      <c r="P467" s="6"/>
      <c r="Q467" s="6"/>
      <c r="R467" s="6"/>
    </row>
    <row r="468" spans="13:18" x14ac:dyDescent="0.2">
      <c r="M468" s="6"/>
      <c r="N468" s="6"/>
      <c r="O468" s="6"/>
      <c r="P468" s="6"/>
      <c r="Q468" s="6"/>
      <c r="R468" s="6"/>
    </row>
    <row r="469" spans="13:18" x14ac:dyDescent="0.2">
      <c r="M469" s="6"/>
      <c r="N469" s="6"/>
      <c r="O469" s="6"/>
      <c r="P469" s="6"/>
      <c r="Q469" s="6"/>
      <c r="R469" s="6"/>
    </row>
    <row r="470" spans="13:18" x14ac:dyDescent="0.2">
      <c r="M470" s="6"/>
      <c r="N470" s="6"/>
      <c r="O470" s="6"/>
      <c r="P470" s="6"/>
      <c r="Q470" s="6"/>
      <c r="R470" s="6"/>
    </row>
    <row r="471" spans="13:18" x14ac:dyDescent="0.2">
      <c r="M471" s="6"/>
      <c r="N471" s="6"/>
      <c r="O471" s="6"/>
      <c r="P471" s="6"/>
      <c r="Q471" s="6"/>
      <c r="R471" s="6"/>
    </row>
    <row r="472" spans="13:18" x14ac:dyDescent="0.2">
      <c r="M472" s="6"/>
      <c r="N472" s="6"/>
      <c r="O472" s="6"/>
      <c r="P472" s="6"/>
      <c r="Q472" s="6"/>
      <c r="R472" s="6"/>
    </row>
    <row r="473" spans="13:18" x14ac:dyDescent="0.2">
      <c r="M473" s="6"/>
      <c r="N473" s="6"/>
      <c r="O473" s="6"/>
      <c r="P473" s="6"/>
      <c r="Q473" s="6"/>
      <c r="R473" s="6"/>
    </row>
    <row r="474" spans="13:18" x14ac:dyDescent="0.2">
      <c r="M474" s="6"/>
      <c r="N474" s="6"/>
      <c r="O474" s="6"/>
      <c r="P474" s="6"/>
      <c r="Q474" s="6"/>
      <c r="R474" s="6"/>
    </row>
    <row r="475" spans="13:18" x14ac:dyDescent="0.2">
      <c r="M475" s="6"/>
      <c r="N475" s="6"/>
      <c r="O475" s="6"/>
      <c r="P475" s="6"/>
      <c r="Q475" s="6"/>
      <c r="R475" s="6"/>
    </row>
    <row r="476" spans="13:18" x14ac:dyDescent="0.2">
      <c r="M476" s="6"/>
      <c r="N476" s="6"/>
      <c r="O476" s="6"/>
      <c r="P476" s="6"/>
      <c r="Q476" s="6"/>
      <c r="R476" s="6"/>
    </row>
    <row r="477" spans="13:18" x14ac:dyDescent="0.2">
      <c r="M477" s="6"/>
      <c r="N477" s="6"/>
      <c r="O477" s="6"/>
      <c r="P477" s="6"/>
      <c r="Q477" s="6"/>
      <c r="R477" s="6"/>
    </row>
    <row r="478" spans="13:18" x14ac:dyDescent="0.2">
      <c r="M478" s="6"/>
      <c r="N478" s="6"/>
      <c r="O478" s="6"/>
      <c r="P478" s="6"/>
      <c r="Q478" s="6"/>
      <c r="R478" s="6"/>
    </row>
    <row r="479" spans="13:18" x14ac:dyDescent="0.2">
      <c r="M479" s="6"/>
      <c r="N479" s="6"/>
      <c r="O479" s="6"/>
      <c r="P479" s="6"/>
      <c r="Q479" s="6"/>
      <c r="R479" s="6"/>
    </row>
    <row r="480" spans="13:18" x14ac:dyDescent="0.2">
      <c r="M480" s="6"/>
      <c r="N480" s="6"/>
      <c r="O480" s="6"/>
      <c r="P480" s="6"/>
      <c r="Q480" s="6"/>
      <c r="R480" s="6"/>
    </row>
    <row r="481" spans="13:18" x14ac:dyDescent="0.2">
      <c r="M481" s="6"/>
      <c r="N481" s="6"/>
      <c r="O481" s="6"/>
      <c r="P481" s="6"/>
      <c r="Q481" s="6"/>
      <c r="R481" s="6"/>
    </row>
    <row r="482" spans="13:18" x14ac:dyDescent="0.2">
      <c r="M482" s="6"/>
      <c r="N482" s="6"/>
      <c r="O482" s="6"/>
      <c r="P482" s="6"/>
      <c r="Q482" s="6"/>
      <c r="R482" s="6"/>
    </row>
    <row r="483" spans="13:18" x14ac:dyDescent="0.2">
      <c r="M483" s="6"/>
      <c r="N483" s="6"/>
      <c r="O483" s="6"/>
      <c r="P483" s="6"/>
      <c r="Q483" s="6"/>
      <c r="R483" s="6"/>
    </row>
    <row r="484" spans="13:18" x14ac:dyDescent="0.2">
      <c r="M484" s="6"/>
      <c r="N484" s="6"/>
      <c r="O484" s="6"/>
      <c r="P484" s="6"/>
      <c r="Q484" s="6"/>
      <c r="R484" s="6"/>
    </row>
    <row r="485" spans="13:18" x14ac:dyDescent="0.2">
      <c r="M485" s="6"/>
      <c r="N485" s="6"/>
      <c r="O485" s="6"/>
      <c r="P485" s="6"/>
      <c r="Q485" s="6"/>
      <c r="R485" s="6"/>
    </row>
    <row r="486" spans="13:18" x14ac:dyDescent="0.2">
      <c r="M486" s="6"/>
      <c r="N486" s="6"/>
      <c r="O486" s="6"/>
      <c r="P486" s="6"/>
      <c r="Q486" s="6"/>
      <c r="R486" s="6"/>
    </row>
    <row r="487" spans="13:18" x14ac:dyDescent="0.2">
      <c r="M487" s="6"/>
      <c r="N487" s="6"/>
      <c r="O487" s="6"/>
      <c r="P487" s="6"/>
      <c r="Q487" s="6"/>
      <c r="R487" s="6"/>
    </row>
    <row r="488" spans="13:18" x14ac:dyDescent="0.2">
      <c r="M488" s="6"/>
      <c r="N488" s="6"/>
      <c r="O488" s="6"/>
      <c r="P488" s="6"/>
      <c r="Q488" s="6"/>
      <c r="R488" s="6"/>
    </row>
    <row r="489" spans="13:18" x14ac:dyDescent="0.2">
      <c r="M489" s="6"/>
      <c r="N489" s="6"/>
      <c r="O489" s="6"/>
      <c r="P489" s="6"/>
      <c r="Q489" s="6"/>
      <c r="R489" s="6"/>
    </row>
    <row r="490" spans="13:18" x14ac:dyDescent="0.2">
      <c r="M490" s="6"/>
      <c r="N490" s="6"/>
      <c r="O490" s="6"/>
      <c r="P490" s="6"/>
      <c r="Q490" s="6"/>
      <c r="R490" s="6"/>
    </row>
    <row r="491" spans="13:18" x14ac:dyDescent="0.2">
      <c r="M491" s="6"/>
      <c r="N491" s="6"/>
      <c r="O491" s="6"/>
      <c r="P491" s="6"/>
      <c r="Q491" s="6"/>
      <c r="R491" s="6"/>
    </row>
    <row r="492" spans="13:18" x14ac:dyDescent="0.2">
      <c r="M492" s="6"/>
      <c r="N492" s="6"/>
      <c r="O492" s="6"/>
      <c r="P492" s="6"/>
      <c r="Q492" s="6"/>
      <c r="R492" s="6"/>
    </row>
    <row r="493" spans="13:18" x14ac:dyDescent="0.2">
      <c r="M493" s="6"/>
      <c r="N493" s="6"/>
      <c r="O493" s="6"/>
      <c r="P493" s="6"/>
      <c r="Q493" s="6"/>
      <c r="R493" s="6"/>
    </row>
    <row r="494" spans="13:18" x14ac:dyDescent="0.2">
      <c r="M494" s="6"/>
      <c r="N494" s="6"/>
      <c r="O494" s="6"/>
      <c r="P494" s="6"/>
      <c r="Q494" s="6"/>
      <c r="R494" s="6"/>
    </row>
    <row r="495" spans="13:18" x14ac:dyDescent="0.2">
      <c r="M495" s="6"/>
      <c r="N495" s="6"/>
      <c r="O495" s="6"/>
      <c r="P495" s="6"/>
      <c r="Q495" s="6"/>
      <c r="R495" s="6"/>
    </row>
    <row r="496" spans="13:18" x14ac:dyDescent="0.2">
      <c r="M496" s="6"/>
      <c r="N496" s="6"/>
      <c r="O496" s="6"/>
      <c r="P496" s="6"/>
      <c r="Q496" s="6"/>
      <c r="R496" s="6"/>
    </row>
    <row r="497" spans="13:18" x14ac:dyDescent="0.2">
      <c r="M497" s="6"/>
      <c r="N497" s="6"/>
      <c r="O497" s="6"/>
      <c r="P497" s="6"/>
      <c r="Q497" s="6"/>
      <c r="R497" s="6"/>
    </row>
    <row r="498" spans="13:18" x14ac:dyDescent="0.2">
      <c r="M498" s="6"/>
      <c r="N498" s="6"/>
      <c r="O498" s="6"/>
      <c r="P498" s="6"/>
      <c r="Q498" s="6"/>
      <c r="R498" s="6"/>
    </row>
    <row r="499" spans="13:18" x14ac:dyDescent="0.2">
      <c r="M499" s="6"/>
      <c r="N499" s="6"/>
      <c r="O499" s="6"/>
      <c r="P499" s="6"/>
      <c r="Q499" s="6"/>
      <c r="R499" s="6"/>
    </row>
    <row r="500" spans="13:18" x14ac:dyDescent="0.2">
      <c r="M500" s="6"/>
      <c r="N500" s="6"/>
      <c r="O500" s="6"/>
      <c r="P500" s="6"/>
      <c r="Q500" s="6"/>
      <c r="R500" s="6"/>
    </row>
    <row r="501" spans="13:18" x14ac:dyDescent="0.2">
      <c r="M501" s="6"/>
      <c r="N501" s="6"/>
      <c r="O501" s="6"/>
      <c r="P501" s="6"/>
      <c r="Q501" s="6"/>
      <c r="R501" s="6"/>
    </row>
    <row r="502" spans="13:18" x14ac:dyDescent="0.2">
      <c r="M502" s="6"/>
      <c r="N502" s="6"/>
      <c r="O502" s="6"/>
      <c r="P502" s="6"/>
      <c r="Q502" s="6"/>
      <c r="R502" s="6"/>
    </row>
    <row r="503" spans="13:18" x14ac:dyDescent="0.2">
      <c r="M503" s="6"/>
      <c r="N503" s="6"/>
      <c r="O503" s="6"/>
      <c r="P503" s="6"/>
      <c r="Q503" s="6"/>
      <c r="R503" s="6"/>
    </row>
    <row r="504" spans="13:18" x14ac:dyDescent="0.2">
      <c r="M504" s="6"/>
      <c r="N504" s="6"/>
      <c r="O504" s="6"/>
      <c r="P504" s="6"/>
      <c r="Q504" s="6"/>
      <c r="R504" s="6"/>
    </row>
    <row r="505" spans="13:18" x14ac:dyDescent="0.2">
      <c r="M505" s="6"/>
      <c r="N505" s="6"/>
      <c r="O505" s="6"/>
      <c r="P505" s="6"/>
      <c r="Q505" s="6"/>
      <c r="R505" s="6"/>
    </row>
    <row r="506" spans="13:18" x14ac:dyDescent="0.2">
      <c r="M506" s="6"/>
      <c r="N506" s="6"/>
      <c r="O506" s="6"/>
      <c r="P506" s="6"/>
      <c r="Q506" s="6"/>
      <c r="R506" s="6"/>
    </row>
    <row r="507" spans="13:18" x14ac:dyDescent="0.2">
      <c r="M507" s="6"/>
      <c r="N507" s="6"/>
      <c r="O507" s="6"/>
      <c r="P507" s="6"/>
      <c r="Q507" s="6"/>
      <c r="R507" s="6"/>
    </row>
    <row r="508" spans="13:18" x14ac:dyDescent="0.2">
      <c r="M508" s="6"/>
      <c r="N508" s="6"/>
      <c r="O508" s="6"/>
      <c r="P508" s="6"/>
      <c r="Q508" s="6"/>
      <c r="R508" s="6"/>
    </row>
    <row r="509" spans="13:18" x14ac:dyDescent="0.2">
      <c r="M509" s="6"/>
      <c r="N509" s="6"/>
      <c r="O509" s="6"/>
      <c r="P509" s="6"/>
      <c r="Q509" s="6"/>
      <c r="R509" s="6"/>
    </row>
    <row r="510" spans="13:18" x14ac:dyDescent="0.2">
      <c r="M510" s="6"/>
      <c r="N510" s="6"/>
      <c r="O510" s="6"/>
      <c r="P510" s="6"/>
      <c r="Q510" s="6"/>
      <c r="R510" s="6"/>
    </row>
    <row r="511" spans="13:18" x14ac:dyDescent="0.2">
      <c r="M511" s="6"/>
      <c r="N511" s="6"/>
      <c r="O511" s="6"/>
      <c r="P511" s="6"/>
      <c r="Q511" s="6"/>
      <c r="R511" s="6"/>
    </row>
    <row r="512" spans="13:18" x14ac:dyDescent="0.2">
      <c r="M512" s="6"/>
      <c r="N512" s="6"/>
      <c r="O512" s="6"/>
      <c r="P512" s="6"/>
      <c r="Q512" s="6"/>
      <c r="R512" s="6"/>
    </row>
    <row r="513" spans="13:18" x14ac:dyDescent="0.2">
      <c r="M513" s="6"/>
      <c r="N513" s="6"/>
      <c r="O513" s="6"/>
      <c r="P513" s="6"/>
      <c r="Q513" s="6"/>
      <c r="R513" s="6"/>
    </row>
    <row r="514" spans="13:18" x14ac:dyDescent="0.2">
      <c r="M514" s="6"/>
      <c r="N514" s="6"/>
      <c r="O514" s="6"/>
      <c r="P514" s="6"/>
      <c r="Q514" s="6"/>
      <c r="R514" s="6"/>
    </row>
    <row r="515" spans="13:18" x14ac:dyDescent="0.2">
      <c r="M515" s="6"/>
      <c r="N515" s="6"/>
      <c r="O515" s="6"/>
      <c r="P515" s="6"/>
      <c r="Q515" s="6"/>
      <c r="R515" s="6"/>
    </row>
    <row r="516" spans="13:18" x14ac:dyDescent="0.2">
      <c r="M516" s="6"/>
      <c r="N516" s="6"/>
      <c r="O516" s="6"/>
      <c r="P516" s="6"/>
      <c r="Q516" s="6"/>
      <c r="R516" s="6"/>
    </row>
    <row r="517" spans="13:18" x14ac:dyDescent="0.2">
      <c r="M517" s="6"/>
      <c r="N517" s="6"/>
      <c r="O517" s="6"/>
      <c r="P517" s="6"/>
      <c r="Q517" s="6"/>
      <c r="R517" s="6"/>
    </row>
    <row r="518" spans="13:18" x14ac:dyDescent="0.2">
      <c r="M518" s="6"/>
      <c r="N518" s="6"/>
      <c r="O518" s="6"/>
      <c r="P518" s="6"/>
      <c r="Q518" s="6"/>
      <c r="R518" s="6"/>
    </row>
    <row r="519" spans="13:18" x14ac:dyDescent="0.2">
      <c r="M519" s="6"/>
      <c r="N519" s="6"/>
      <c r="O519" s="6"/>
      <c r="P519" s="6"/>
      <c r="Q519" s="6"/>
      <c r="R519" s="6"/>
    </row>
    <row r="520" spans="13:18" x14ac:dyDescent="0.2">
      <c r="M520" s="6"/>
      <c r="N520" s="6"/>
      <c r="O520" s="6"/>
      <c r="P520" s="6"/>
      <c r="Q520" s="6"/>
      <c r="R520" s="6"/>
    </row>
    <row r="521" spans="13:18" x14ac:dyDescent="0.2">
      <c r="M521" s="6"/>
      <c r="N521" s="6"/>
      <c r="O521" s="6"/>
      <c r="P521" s="6"/>
      <c r="Q521" s="6"/>
      <c r="R521" s="6"/>
    </row>
    <row r="522" spans="13:18" x14ac:dyDescent="0.2">
      <c r="M522" s="6"/>
      <c r="N522" s="6"/>
      <c r="O522" s="6"/>
      <c r="P522" s="6"/>
      <c r="Q522" s="6"/>
      <c r="R522" s="6"/>
    </row>
    <row r="523" spans="13:18" x14ac:dyDescent="0.2">
      <c r="M523" s="6"/>
      <c r="N523" s="6"/>
      <c r="O523" s="6"/>
      <c r="P523" s="6"/>
      <c r="Q523" s="6"/>
      <c r="R523" s="6"/>
    </row>
    <row r="524" spans="13:18" x14ac:dyDescent="0.2">
      <c r="M524" s="6"/>
      <c r="N524" s="6"/>
      <c r="O524" s="6"/>
      <c r="P524" s="6"/>
      <c r="Q524" s="6"/>
      <c r="R524" s="6"/>
    </row>
    <row r="525" spans="13:18" x14ac:dyDescent="0.2">
      <c r="M525" s="6"/>
      <c r="N525" s="6"/>
      <c r="O525" s="6"/>
      <c r="P525" s="6"/>
      <c r="Q525" s="6"/>
      <c r="R525" s="6"/>
    </row>
    <row r="526" spans="13:18" x14ac:dyDescent="0.2">
      <c r="M526" s="6"/>
      <c r="N526" s="6"/>
      <c r="O526" s="6"/>
      <c r="P526" s="6"/>
      <c r="Q526" s="6"/>
      <c r="R526" s="6"/>
    </row>
    <row r="527" spans="13:18" x14ac:dyDescent="0.2">
      <c r="M527" s="6"/>
      <c r="N527" s="6"/>
      <c r="O527" s="6"/>
      <c r="P527" s="6"/>
      <c r="Q527" s="6"/>
      <c r="R527" s="6"/>
    </row>
    <row r="528" spans="13:18" x14ac:dyDescent="0.2">
      <c r="M528" s="6"/>
      <c r="N528" s="6"/>
      <c r="O528" s="6"/>
      <c r="P528" s="6"/>
      <c r="Q528" s="6"/>
      <c r="R528" s="6"/>
    </row>
    <row r="529" spans="13:18" x14ac:dyDescent="0.2">
      <c r="M529" s="6"/>
      <c r="N529" s="6"/>
      <c r="O529" s="6"/>
      <c r="P529" s="6"/>
      <c r="Q529" s="6"/>
      <c r="R529" s="6"/>
    </row>
    <row r="530" spans="13:18" x14ac:dyDescent="0.2">
      <c r="M530" s="6"/>
      <c r="N530" s="6"/>
      <c r="O530" s="6"/>
      <c r="P530" s="6"/>
      <c r="Q530" s="6"/>
      <c r="R530" s="6"/>
    </row>
    <row r="531" spans="13:18" x14ac:dyDescent="0.2">
      <c r="M531" s="6"/>
      <c r="N531" s="6"/>
      <c r="O531" s="6"/>
      <c r="P531" s="6"/>
      <c r="Q531" s="6"/>
      <c r="R531" s="6"/>
    </row>
    <row r="532" spans="13:18" x14ac:dyDescent="0.2">
      <c r="M532" s="6"/>
      <c r="N532" s="6"/>
      <c r="O532" s="6"/>
      <c r="P532" s="6"/>
      <c r="Q532" s="6"/>
      <c r="R532" s="6"/>
    </row>
    <row r="533" spans="13:18" x14ac:dyDescent="0.2">
      <c r="M533" s="6"/>
      <c r="N533" s="6"/>
      <c r="O533" s="6"/>
      <c r="P533" s="6"/>
      <c r="Q533" s="6"/>
      <c r="R533" s="6"/>
    </row>
    <row r="534" spans="13:18" x14ac:dyDescent="0.2">
      <c r="M534" s="6"/>
      <c r="N534" s="6"/>
      <c r="O534" s="6"/>
      <c r="P534" s="6"/>
      <c r="Q534" s="6"/>
      <c r="R534" s="6"/>
    </row>
    <row r="535" spans="13:18" x14ac:dyDescent="0.2">
      <c r="M535" s="6"/>
      <c r="N535" s="6"/>
      <c r="O535" s="6"/>
      <c r="P535" s="6"/>
      <c r="Q535" s="6"/>
      <c r="R535" s="6"/>
    </row>
    <row r="536" spans="13:18" x14ac:dyDescent="0.2">
      <c r="M536" s="6"/>
      <c r="N536" s="6"/>
      <c r="O536" s="6"/>
      <c r="P536" s="6"/>
      <c r="Q536" s="6"/>
      <c r="R536" s="6"/>
    </row>
    <row r="537" spans="13:18" x14ac:dyDescent="0.2">
      <c r="M537" s="6"/>
      <c r="N537" s="6"/>
      <c r="O537" s="6"/>
      <c r="P537" s="6"/>
      <c r="Q537" s="6"/>
      <c r="R537" s="6"/>
    </row>
    <row r="538" spans="13:18" x14ac:dyDescent="0.2">
      <c r="M538" s="6"/>
      <c r="N538" s="6"/>
      <c r="O538" s="6"/>
      <c r="P538" s="6"/>
      <c r="Q538" s="6"/>
      <c r="R538" s="6"/>
    </row>
    <row r="539" spans="13:18" x14ac:dyDescent="0.2">
      <c r="M539" s="6"/>
      <c r="N539" s="6"/>
      <c r="O539" s="6"/>
      <c r="P539" s="6"/>
      <c r="Q539" s="6"/>
      <c r="R539" s="6"/>
    </row>
    <row r="540" spans="13:18" x14ac:dyDescent="0.2">
      <c r="M540" s="6"/>
      <c r="N540" s="6"/>
      <c r="O540" s="6"/>
      <c r="P540" s="6"/>
      <c r="Q540" s="6"/>
      <c r="R540" s="6"/>
    </row>
    <row r="541" spans="13:18" x14ac:dyDescent="0.2">
      <c r="M541" s="6"/>
      <c r="N541" s="6"/>
      <c r="O541" s="6"/>
      <c r="P541" s="6"/>
      <c r="Q541" s="6"/>
      <c r="R541" s="6"/>
    </row>
    <row r="542" spans="13:18" x14ac:dyDescent="0.2">
      <c r="M542" s="6"/>
      <c r="N542" s="6"/>
      <c r="O542" s="6"/>
      <c r="P542" s="6"/>
      <c r="Q542" s="6"/>
      <c r="R542" s="6"/>
    </row>
    <row r="543" spans="13:18" x14ac:dyDescent="0.2">
      <c r="M543" s="6"/>
      <c r="N543" s="6"/>
      <c r="O543" s="6"/>
      <c r="P543" s="6"/>
      <c r="Q543" s="6"/>
      <c r="R543" s="6"/>
    </row>
    <row r="544" spans="13:18" x14ac:dyDescent="0.2">
      <c r="M544" s="6"/>
      <c r="N544" s="6"/>
      <c r="O544" s="6"/>
      <c r="P544" s="6"/>
      <c r="Q544" s="6"/>
      <c r="R544" s="6"/>
    </row>
    <row r="545" spans="13:18" x14ac:dyDescent="0.2">
      <c r="M545" s="6"/>
      <c r="N545" s="6"/>
      <c r="O545" s="6"/>
      <c r="P545" s="6"/>
      <c r="Q545" s="6"/>
      <c r="R545" s="6"/>
    </row>
    <row r="546" spans="13:18" x14ac:dyDescent="0.2">
      <c r="M546" s="6"/>
      <c r="N546" s="6"/>
      <c r="O546" s="6"/>
      <c r="P546" s="6"/>
      <c r="Q546" s="6"/>
      <c r="R546" s="6"/>
    </row>
    <row r="547" spans="13:18" x14ac:dyDescent="0.2">
      <c r="M547" s="6"/>
      <c r="N547" s="6"/>
      <c r="O547" s="6"/>
      <c r="P547" s="6"/>
      <c r="Q547" s="6"/>
      <c r="R547" s="6"/>
    </row>
    <row r="548" spans="13:18" x14ac:dyDescent="0.2">
      <c r="M548" s="6"/>
      <c r="N548" s="6"/>
      <c r="O548" s="6"/>
      <c r="P548" s="6"/>
      <c r="Q548" s="6"/>
      <c r="R548" s="6"/>
    </row>
    <row r="549" spans="13:18" x14ac:dyDescent="0.2">
      <c r="M549" s="6"/>
      <c r="N549" s="6"/>
      <c r="O549" s="6"/>
      <c r="P549" s="6"/>
      <c r="Q549" s="6"/>
      <c r="R549" s="6"/>
    </row>
    <row r="550" spans="13:18" x14ac:dyDescent="0.2">
      <c r="M550" s="6"/>
      <c r="N550" s="6"/>
      <c r="O550" s="6"/>
      <c r="P550" s="6"/>
      <c r="Q550" s="6"/>
      <c r="R550" s="6"/>
    </row>
    <row r="551" spans="13:18" x14ac:dyDescent="0.2">
      <c r="M551" s="6"/>
      <c r="N551" s="6"/>
      <c r="O551" s="6"/>
      <c r="P551" s="6"/>
      <c r="Q551" s="6"/>
      <c r="R551" s="6"/>
    </row>
    <row r="552" spans="13:18" x14ac:dyDescent="0.2">
      <c r="M552" s="6"/>
      <c r="N552" s="6"/>
      <c r="O552" s="6"/>
      <c r="P552" s="6"/>
      <c r="Q552" s="6"/>
      <c r="R552" s="6"/>
    </row>
    <row r="553" spans="13:18" x14ac:dyDescent="0.2">
      <c r="M553" s="6"/>
      <c r="N553" s="6"/>
      <c r="O553" s="6"/>
      <c r="P553" s="6"/>
      <c r="Q553" s="6"/>
      <c r="R553" s="6"/>
    </row>
    <row r="554" spans="13:18" x14ac:dyDescent="0.2">
      <c r="M554" s="6"/>
      <c r="N554" s="6"/>
      <c r="O554" s="6"/>
      <c r="P554" s="6"/>
      <c r="Q554" s="6"/>
      <c r="R554" s="6"/>
    </row>
    <row r="555" spans="13:18" x14ac:dyDescent="0.2">
      <c r="M555" s="6"/>
      <c r="N555" s="6"/>
      <c r="O555" s="6"/>
      <c r="P555" s="6"/>
      <c r="Q555" s="6"/>
      <c r="R555" s="6"/>
    </row>
    <row r="556" spans="13:18" x14ac:dyDescent="0.2">
      <c r="M556" s="6"/>
      <c r="N556" s="6"/>
      <c r="O556" s="6"/>
      <c r="P556" s="6"/>
      <c r="Q556" s="6"/>
      <c r="R556" s="6"/>
    </row>
    <row r="557" spans="13:18" x14ac:dyDescent="0.2">
      <c r="M557" s="6"/>
      <c r="N557" s="6"/>
      <c r="O557" s="6"/>
      <c r="P557" s="6"/>
      <c r="Q557" s="6"/>
      <c r="R557" s="6"/>
    </row>
    <row r="558" spans="13:18" x14ac:dyDescent="0.2">
      <c r="M558" s="6"/>
      <c r="N558" s="6"/>
      <c r="O558" s="6"/>
      <c r="P558" s="6"/>
      <c r="Q558" s="6"/>
      <c r="R558" s="6"/>
    </row>
    <row r="559" spans="13:18" x14ac:dyDescent="0.2">
      <c r="M559" s="6"/>
      <c r="N559" s="6"/>
      <c r="O559" s="6"/>
      <c r="P559" s="6"/>
      <c r="Q559" s="6"/>
      <c r="R559" s="6"/>
    </row>
    <row r="560" spans="13:18" x14ac:dyDescent="0.2">
      <c r="M560" s="6"/>
      <c r="N560" s="6"/>
      <c r="O560" s="6"/>
      <c r="P560" s="6"/>
      <c r="Q560" s="6"/>
      <c r="R560" s="6"/>
    </row>
    <row r="561" spans="13:18" x14ac:dyDescent="0.2">
      <c r="M561" s="6"/>
      <c r="N561" s="6"/>
      <c r="O561" s="6"/>
      <c r="P561" s="6"/>
      <c r="Q561" s="6"/>
      <c r="R561" s="6"/>
    </row>
    <row r="562" spans="13:18" x14ac:dyDescent="0.2">
      <c r="M562" s="6"/>
      <c r="N562" s="6"/>
      <c r="O562" s="6"/>
      <c r="P562" s="6"/>
      <c r="Q562" s="6"/>
      <c r="R562" s="6"/>
    </row>
    <row r="563" spans="13:18" x14ac:dyDescent="0.2">
      <c r="M563" s="6"/>
      <c r="N563" s="6"/>
      <c r="O563" s="6"/>
      <c r="P563" s="6"/>
      <c r="Q563" s="6"/>
      <c r="R563" s="6"/>
    </row>
    <row r="564" spans="13:18" x14ac:dyDescent="0.2">
      <c r="M564" s="6"/>
      <c r="N564" s="6"/>
      <c r="O564" s="6"/>
      <c r="P564" s="6"/>
      <c r="Q564" s="6"/>
      <c r="R564" s="6"/>
    </row>
    <row r="565" spans="13:18" x14ac:dyDescent="0.2">
      <c r="M565" s="6"/>
      <c r="N565" s="6"/>
      <c r="O565" s="6"/>
      <c r="P565" s="6"/>
      <c r="Q565" s="6"/>
      <c r="R565" s="6"/>
    </row>
    <row r="566" spans="13:18" x14ac:dyDescent="0.2">
      <c r="M566" s="6"/>
      <c r="N566" s="6"/>
      <c r="O566" s="6"/>
      <c r="P566" s="6"/>
      <c r="Q566" s="6"/>
      <c r="R566" s="6"/>
    </row>
    <row r="567" spans="13:18" x14ac:dyDescent="0.2">
      <c r="M567" s="6"/>
      <c r="N567" s="6"/>
      <c r="O567" s="6"/>
      <c r="P567" s="6"/>
      <c r="Q567" s="6"/>
      <c r="R567" s="6"/>
    </row>
    <row r="568" spans="13:18" x14ac:dyDescent="0.2">
      <c r="M568" s="6"/>
      <c r="N568" s="6"/>
      <c r="O568" s="6"/>
      <c r="P568" s="6"/>
      <c r="Q568" s="6"/>
      <c r="R568" s="6"/>
    </row>
    <row r="569" spans="13:18" x14ac:dyDescent="0.2">
      <c r="M569" s="6"/>
      <c r="N569" s="6"/>
      <c r="O569" s="6"/>
      <c r="P569" s="6"/>
      <c r="Q569" s="6"/>
      <c r="R569" s="6"/>
    </row>
    <row r="570" spans="13:18" x14ac:dyDescent="0.2">
      <c r="M570" s="6"/>
      <c r="N570" s="6"/>
      <c r="O570" s="6"/>
      <c r="P570" s="6"/>
      <c r="Q570" s="6"/>
      <c r="R570" s="6"/>
    </row>
    <row r="571" spans="13:18" x14ac:dyDescent="0.2">
      <c r="M571" s="6"/>
      <c r="N571" s="6"/>
      <c r="O571" s="6"/>
      <c r="P571" s="6"/>
      <c r="Q571" s="6"/>
      <c r="R571" s="6"/>
    </row>
    <row r="572" spans="13:18" x14ac:dyDescent="0.2">
      <c r="M572" s="6"/>
      <c r="N572" s="6"/>
      <c r="O572" s="6"/>
      <c r="P572" s="6"/>
      <c r="Q572" s="6"/>
      <c r="R572" s="6"/>
    </row>
    <row r="573" spans="13:18" x14ac:dyDescent="0.2">
      <c r="M573" s="6"/>
      <c r="N573" s="6"/>
      <c r="O573" s="6"/>
      <c r="P573" s="6"/>
      <c r="Q573" s="6"/>
      <c r="R573" s="6"/>
    </row>
    <row r="574" spans="13:18" x14ac:dyDescent="0.2">
      <c r="M574" s="6"/>
      <c r="N574" s="6"/>
      <c r="O574" s="6"/>
      <c r="P574" s="6"/>
      <c r="Q574" s="6"/>
      <c r="R574" s="6"/>
    </row>
    <row r="575" spans="13:18" x14ac:dyDescent="0.2">
      <c r="M575" s="6"/>
      <c r="N575" s="6"/>
      <c r="O575" s="6"/>
      <c r="P575" s="6"/>
      <c r="Q575" s="6"/>
      <c r="R575" s="6"/>
    </row>
    <row r="576" spans="13:18" x14ac:dyDescent="0.2">
      <c r="M576" s="6"/>
      <c r="N576" s="6"/>
      <c r="O576" s="6"/>
      <c r="P576" s="6"/>
      <c r="Q576" s="6"/>
      <c r="R576" s="6"/>
    </row>
    <row r="577" spans="13:18" x14ac:dyDescent="0.2">
      <c r="M577" s="6"/>
      <c r="N577" s="6"/>
      <c r="O577" s="6"/>
      <c r="P577" s="6"/>
      <c r="Q577" s="6"/>
      <c r="R577" s="6"/>
    </row>
    <row r="578" spans="13:18" x14ac:dyDescent="0.2">
      <c r="M578" s="6"/>
      <c r="N578" s="6"/>
      <c r="O578" s="6"/>
      <c r="P578" s="6"/>
      <c r="Q578" s="6"/>
      <c r="R578" s="6"/>
    </row>
    <row r="579" spans="13:18" x14ac:dyDescent="0.2">
      <c r="M579" s="6"/>
      <c r="N579" s="6"/>
      <c r="O579" s="6"/>
      <c r="P579" s="6"/>
      <c r="Q579" s="6"/>
      <c r="R579" s="6"/>
    </row>
    <row r="580" spans="13:18" x14ac:dyDescent="0.2">
      <c r="M580" s="6"/>
      <c r="N580" s="6"/>
      <c r="O580" s="6"/>
      <c r="P580" s="6"/>
      <c r="Q580" s="6"/>
      <c r="R580" s="6"/>
    </row>
    <row r="581" spans="13:18" x14ac:dyDescent="0.2">
      <c r="M581" s="6"/>
      <c r="N581" s="6"/>
      <c r="O581" s="6"/>
      <c r="P581" s="6"/>
      <c r="Q581" s="6"/>
      <c r="R581" s="6"/>
    </row>
    <row r="582" spans="13:18" x14ac:dyDescent="0.2">
      <c r="M582" s="6"/>
      <c r="N582" s="6"/>
      <c r="O582" s="6"/>
      <c r="P582" s="6"/>
      <c r="Q582" s="6"/>
      <c r="R582" s="6"/>
    </row>
    <row r="583" spans="13:18" x14ac:dyDescent="0.2">
      <c r="M583" s="6"/>
      <c r="N583" s="6"/>
      <c r="O583" s="6"/>
      <c r="P583" s="6"/>
      <c r="Q583" s="6"/>
      <c r="R583" s="6"/>
    </row>
    <row r="584" spans="13:18" x14ac:dyDescent="0.2">
      <c r="M584" s="6"/>
      <c r="N584" s="6"/>
      <c r="O584" s="6"/>
      <c r="P584" s="6"/>
      <c r="Q584" s="6"/>
      <c r="R584" s="6"/>
    </row>
    <row r="585" spans="13:18" x14ac:dyDescent="0.2">
      <c r="M585" s="6"/>
      <c r="N585" s="6"/>
      <c r="O585" s="6"/>
      <c r="P585" s="6"/>
      <c r="Q585" s="6"/>
      <c r="R585" s="6"/>
    </row>
    <row r="586" spans="13:18" x14ac:dyDescent="0.2">
      <c r="M586" s="6"/>
      <c r="N586" s="6"/>
      <c r="O586" s="6"/>
      <c r="P586" s="6"/>
      <c r="Q586" s="6"/>
      <c r="R586" s="6"/>
    </row>
    <row r="587" spans="13:18" x14ac:dyDescent="0.2">
      <c r="M587" s="6"/>
      <c r="N587" s="6"/>
      <c r="O587" s="6"/>
      <c r="P587" s="6"/>
      <c r="Q587" s="6"/>
      <c r="R587" s="6"/>
    </row>
    <row r="588" spans="13:18" x14ac:dyDescent="0.2">
      <c r="M588" s="6"/>
      <c r="N588" s="6"/>
      <c r="O588" s="6"/>
      <c r="P588" s="6"/>
      <c r="Q588" s="6"/>
      <c r="R588" s="6"/>
    </row>
    <row r="589" spans="13:18" x14ac:dyDescent="0.2">
      <c r="M589" s="6"/>
      <c r="N589" s="6"/>
      <c r="O589" s="6"/>
      <c r="P589" s="6"/>
      <c r="Q589" s="6"/>
      <c r="R589" s="6"/>
    </row>
    <row r="590" spans="13:18" x14ac:dyDescent="0.2">
      <c r="M590" s="6"/>
      <c r="N590" s="6"/>
      <c r="O590" s="6"/>
      <c r="P590" s="6"/>
      <c r="Q590" s="6"/>
      <c r="R590" s="6"/>
    </row>
    <row r="591" spans="13:18" x14ac:dyDescent="0.2">
      <c r="M591" s="6"/>
      <c r="N591" s="6"/>
      <c r="O591" s="6"/>
      <c r="P591" s="6"/>
      <c r="Q591" s="6"/>
      <c r="R591" s="6"/>
    </row>
    <row r="592" spans="13:18" x14ac:dyDescent="0.2">
      <c r="M592" s="6"/>
      <c r="N592" s="6"/>
      <c r="O592" s="6"/>
      <c r="P592" s="6"/>
      <c r="Q592" s="6"/>
      <c r="R592" s="6"/>
    </row>
    <row r="593" spans="13:18" x14ac:dyDescent="0.2">
      <c r="M593" s="6"/>
      <c r="N593" s="6"/>
      <c r="O593" s="6"/>
      <c r="P593" s="6"/>
      <c r="Q593" s="6"/>
      <c r="R593" s="6"/>
    </row>
    <row r="594" spans="13:18" x14ac:dyDescent="0.2">
      <c r="M594" s="6"/>
      <c r="N594" s="6"/>
      <c r="O594" s="6"/>
      <c r="P594" s="6"/>
      <c r="Q594" s="6"/>
      <c r="R594" s="6"/>
    </row>
    <row r="595" spans="13:18" x14ac:dyDescent="0.2">
      <c r="M595" s="6"/>
      <c r="N595" s="6"/>
      <c r="O595" s="6"/>
      <c r="P595" s="6"/>
      <c r="Q595" s="6"/>
      <c r="R595" s="6"/>
    </row>
    <row r="596" spans="13:18" x14ac:dyDescent="0.2">
      <c r="M596" s="6"/>
      <c r="N596" s="6"/>
      <c r="O596" s="6"/>
      <c r="P596" s="6"/>
      <c r="Q596" s="6"/>
      <c r="R596" s="6"/>
    </row>
    <row r="597" spans="13:18" x14ac:dyDescent="0.2">
      <c r="M597" s="6"/>
      <c r="N597" s="6"/>
      <c r="O597" s="6"/>
      <c r="P597" s="6"/>
      <c r="Q597" s="6"/>
      <c r="R597" s="6"/>
    </row>
    <row r="598" spans="13:18" x14ac:dyDescent="0.2">
      <c r="M598" s="6"/>
      <c r="N598" s="6"/>
      <c r="O598" s="6"/>
      <c r="P598" s="6"/>
      <c r="Q598" s="6"/>
      <c r="R598" s="6"/>
    </row>
    <row r="599" spans="13:18" x14ac:dyDescent="0.2">
      <c r="M599" s="6"/>
      <c r="N599" s="6"/>
      <c r="O599" s="6"/>
      <c r="P599" s="6"/>
      <c r="Q599" s="6"/>
      <c r="R599" s="6"/>
    </row>
    <row r="600" spans="13:18" x14ac:dyDescent="0.2">
      <c r="M600" s="6"/>
      <c r="N600" s="6"/>
      <c r="O600" s="6"/>
      <c r="P600" s="6"/>
      <c r="Q600" s="6"/>
      <c r="R600" s="6"/>
    </row>
    <row r="601" spans="13:18" x14ac:dyDescent="0.2">
      <c r="M601" s="6"/>
      <c r="N601" s="6"/>
      <c r="O601" s="6"/>
      <c r="P601" s="6"/>
      <c r="Q601" s="6"/>
      <c r="R601" s="6"/>
    </row>
    <row r="602" spans="13:18" x14ac:dyDescent="0.2">
      <c r="M602" s="6"/>
      <c r="N602" s="6"/>
      <c r="O602" s="6"/>
      <c r="P602" s="6"/>
      <c r="Q602" s="6"/>
      <c r="R602" s="6"/>
    </row>
    <row r="603" spans="13:18" x14ac:dyDescent="0.2">
      <c r="M603" s="6"/>
      <c r="N603" s="6"/>
      <c r="O603" s="6"/>
      <c r="P603" s="6"/>
      <c r="Q603" s="6"/>
      <c r="R603" s="6"/>
    </row>
    <row r="604" spans="13:18" x14ac:dyDescent="0.2">
      <c r="M604" s="6"/>
      <c r="N604" s="6"/>
      <c r="O604" s="6"/>
      <c r="P604" s="6"/>
      <c r="Q604" s="6"/>
      <c r="R604" s="6"/>
    </row>
    <row r="605" spans="13:18" x14ac:dyDescent="0.2">
      <c r="M605" s="6"/>
      <c r="N605" s="6"/>
      <c r="O605" s="6"/>
      <c r="P605" s="6"/>
      <c r="Q605" s="6"/>
      <c r="R605" s="6"/>
    </row>
    <row r="606" spans="13:18" x14ac:dyDescent="0.2">
      <c r="M606" s="6"/>
      <c r="N606" s="6"/>
      <c r="O606" s="6"/>
      <c r="P606" s="6"/>
      <c r="Q606" s="6"/>
      <c r="R606" s="6"/>
    </row>
    <row r="607" spans="13:18" x14ac:dyDescent="0.2">
      <c r="M607" s="6"/>
      <c r="N607" s="6"/>
      <c r="O607" s="6"/>
      <c r="P607" s="6"/>
      <c r="Q607" s="6"/>
      <c r="R607" s="6"/>
    </row>
    <row r="608" spans="13:18" x14ac:dyDescent="0.2">
      <c r="M608" s="6"/>
      <c r="N608" s="6"/>
      <c r="O608" s="6"/>
      <c r="P608" s="6"/>
      <c r="Q608" s="6"/>
      <c r="R608" s="6"/>
    </row>
    <row r="609" spans="13:18" x14ac:dyDescent="0.2">
      <c r="M609" s="6"/>
      <c r="N609" s="6"/>
      <c r="O609" s="6"/>
      <c r="P609" s="6"/>
      <c r="Q609" s="6"/>
      <c r="R609" s="6"/>
    </row>
    <row r="610" spans="13:18" x14ac:dyDescent="0.2">
      <c r="M610" s="6"/>
      <c r="N610" s="6"/>
      <c r="O610" s="6"/>
      <c r="P610" s="6"/>
      <c r="Q610" s="6"/>
      <c r="R610" s="6"/>
    </row>
    <row r="611" spans="13:18" x14ac:dyDescent="0.2">
      <c r="M611" s="6"/>
      <c r="N611" s="6"/>
      <c r="O611" s="6"/>
      <c r="P611" s="6"/>
      <c r="Q611" s="6"/>
      <c r="R611" s="6"/>
    </row>
    <row r="612" spans="13:18" x14ac:dyDescent="0.2">
      <c r="M612" s="6"/>
      <c r="N612" s="6"/>
      <c r="O612" s="6"/>
      <c r="P612" s="6"/>
      <c r="Q612" s="6"/>
      <c r="R612" s="6"/>
    </row>
    <row r="613" spans="13:18" x14ac:dyDescent="0.2">
      <c r="M613" s="6"/>
      <c r="N613" s="6"/>
      <c r="O613" s="6"/>
      <c r="P613" s="6"/>
      <c r="Q613" s="6"/>
      <c r="R613" s="6"/>
    </row>
    <row r="614" spans="13:18" x14ac:dyDescent="0.2">
      <c r="M614" s="6"/>
      <c r="N614" s="6"/>
      <c r="O614" s="6"/>
      <c r="P614" s="6"/>
      <c r="Q614" s="6"/>
      <c r="R614" s="6"/>
    </row>
    <row r="615" spans="13:18" x14ac:dyDescent="0.2">
      <c r="M615" s="6"/>
      <c r="N615" s="6"/>
      <c r="O615" s="6"/>
      <c r="P615" s="6"/>
      <c r="Q615" s="6"/>
      <c r="R615" s="6"/>
    </row>
    <row r="616" spans="13:18" x14ac:dyDescent="0.2">
      <c r="M616" s="6"/>
      <c r="N616" s="6"/>
      <c r="O616" s="6"/>
      <c r="P616" s="6"/>
      <c r="Q616" s="6"/>
      <c r="R616" s="6"/>
    </row>
    <row r="617" spans="13:18" x14ac:dyDescent="0.2">
      <c r="M617" s="6"/>
      <c r="N617" s="6"/>
      <c r="O617" s="6"/>
      <c r="P617" s="6"/>
      <c r="Q617" s="6"/>
      <c r="R617" s="6"/>
    </row>
    <row r="618" spans="13:18" x14ac:dyDescent="0.2">
      <c r="M618" s="6"/>
      <c r="N618" s="6"/>
      <c r="O618" s="6"/>
      <c r="P618" s="6"/>
      <c r="Q618" s="6"/>
      <c r="R618" s="6"/>
    </row>
    <row r="619" spans="13:18" x14ac:dyDescent="0.2">
      <c r="M619" s="6"/>
      <c r="N619" s="6"/>
      <c r="O619" s="6"/>
      <c r="P619" s="6"/>
      <c r="Q619" s="6"/>
      <c r="R619" s="6"/>
    </row>
    <row r="620" spans="13:18" x14ac:dyDescent="0.2">
      <c r="M620" s="6"/>
      <c r="N620" s="6"/>
      <c r="O620" s="6"/>
      <c r="P620" s="6"/>
      <c r="Q620" s="6"/>
      <c r="R620" s="6"/>
    </row>
    <row r="621" spans="13:18" x14ac:dyDescent="0.2">
      <c r="M621" s="6"/>
      <c r="N621" s="6"/>
      <c r="O621" s="6"/>
      <c r="P621" s="6"/>
      <c r="Q621" s="6"/>
      <c r="R621" s="6"/>
    </row>
    <row r="622" spans="13:18" x14ac:dyDescent="0.2">
      <c r="M622" s="6"/>
      <c r="N622" s="6"/>
      <c r="O622" s="6"/>
      <c r="P622" s="6"/>
      <c r="Q622" s="6"/>
      <c r="R622" s="6"/>
    </row>
    <row r="623" spans="13:18" x14ac:dyDescent="0.2">
      <c r="M623" s="6"/>
      <c r="N623" s="6"/>
      <c r="O623" s="6"/>
      <c r="P623" s="6"/>
      <c r="Q623" s="6"/>
      <c r="R623" s="6"/>
    </row>
    <row r="624" spans="13:18" x14ac:dyDescent="0.2">
      <c r="M624" s="6"/>
      <c r="N624" s="6"/>
      <c r="O624" s="6"/>
      <c r="P624" s="6"/>
      <c r="Q624" s="6"/>
      <c r="R624" s="6"/>
    </row>
    <row r="625" spans="13:18" x14ac:dyDescent="0.2">
      <c r="M625" s="6"/>
      <c r="N625" s="6"/>
      <c r="O625" s="6"/>
      <c r="P625" s="6"/>
      <c r="Q625" s="6"/>
      <c r="R625" s="6"/>
    </row>
    <row r="626" spans="13:18" x14ac:dyDescent="0.2">
      <c r="M626" s="6"/>
      <c r="N626" s="6"/>
      <c r="O626" s="6"/>
      <c r="P626" s="6"/>
      <c r="Q626" s="6"/>
      <c r="R626" s="6"/>
    </row>
    <row r="627" spans="13:18" x14ac:dyDescent="0.2">
      <c r="M627" s="6"/>
      <c r="N627" s="6"/>
      <c r="O627" s="6"/>
      <c r="P627" s="6"/>
      <c r="Q627" s="6"/>
      <c r="R627" s="6"/>
    </row>
    <row r="628" spans="13:18" x14ac:dyDescent="0.2">
      <c r="M628" s="6"/>
      <c r="N628" s="6"/>
      <c r="O628" s="6"/>
      <c r="P628" s="6"/>
      <c r="Q628" s="6"/>
      <c r="R628" s="6"/>
    </row>
    <row r="629" spans="13:18" x14ac:dyDescent="0.2">
      <c r="M629" s="6"/>
      <c r="N629" s="6"/>
      <c r="O629" s="6"/>
      <c r="P629" s="6"/>
      <c r="Q629" s="6"/>
      <c r="R629" s="6"/>
    </row>
    <row r="630" spans="13:18" x14ac:dyDescent="0.2">
      <c r="M630" s="6"/>
      <c r="N630" s="6"/>
      <c r="O630" s="6"/>
      <c r="P630" s="6"/>
      <c r="Q630" s="6"/>
      <c r="R630" s="6"/>
    </row>
    <row r="631" spans="13:18" x14ac:dyDescent="0.2">
      <c r="M631" s="6"/>
      <c r="N631" s="6"/>
      <c r="O631" s="6"/>
      <c r="P631" s="6"/>
      <c r="Q631" s="6"/>
      <c r="R631" s="6"/>
    </row>
    <row r="632" spans="13:18" x14ac:dyDescent="0.2">
      <c r="M632" s="6"/>
      <c r="N632" s="6"/>
      <c r="O632" s="6"/>
      <c r="P632" s="6"/>
      <c r="Q632" s="6"/>
      <c r="R632" s="6"/>
    </row>
    <row r="633" spans="13:18" x14ac:dyDescent="0.2">
      <c r="M633" s="6"/>
      <c r="N633" s="6"/>
      <c r="O633" s="6"/>
      <c r="P633" s="6"/>
      <c r="Q633" s="6"/>
      <c r="R633" s="6"/>
    </row>
    <row r="634" spans="13:18" x14ac:dyDescent="0.2">
      <c r="M634" s="6"/>
      <c r="N634" s="6"/>
      <c r="O634" s="6"/>
      <c r="P634" s="6"/>
      <c r="Q634" s="6"/>
      <c r="R634" s="6"/>
    </row>
    <row r="635" spans="13:18" x14ac:dyDescent="0.2">
      <c r="M635" s="6"/>
      <c r="N635" s="6"/>
      <c r="O635" s="6"/>
      <c r="P635" s="6"/>
      <c r="Q635" s="6"/>
      <c r="R635" s="6"/>
    </row>
    <row r="636" spans="13:18" x14ac:dyDescent="0.2">
      <c r="M636" s="6"/>
      <c r="N636" s="6"/>
      <c r="O636" s="6"/>
      <c r="P636" s="6"/>
      <c r="Q636" s="6"/>
      <c r="R636" s="6"/>
    </row>
    <row r="637" spans="13:18" x14ac:dyDescent="0.2">
      <c r="M637" s="6"/>
      <c r="N637" s="6"/>
      <c r="O637" s="6"/>
      <c r="P637" s="6"/>
      <c r="Q637" s="6"/>
      <c r="R637" s="6"/>
    </row>
    <row r="638" spans="13:18" x14ac:dyDescent="0.2">
      <c r="M638" s="6"/>
      <c r="N638" s="6"/>
      <c r="O638" s="6"/>
      <c r="P638" s="6"/>
      <c r="Q638" s="6"/>
      <c r="R638" s="6"/>
    </row>
    <row r="639" spans="13:18" x14ac:dyDescent="0.2">
      <c r="M639" s="6"/>
      <c r="N639" s="6"/>
      <c r="O639" s="6"/>
      <c r="P639" s="6"/>
      <c r="Q639" s="6"/>
      <c r="R639" s="6"/>
    </row>
    <row r="640" spans="13:18" x14ac:dyDescent="0.2">
      <c r="M640" s="6"/>
      <c r="N640" s="6"/>
      <c r="O640" s="6"/>
      <c r="P640" s="6"/>
      <c r="Q640" s="6"/>
      <c r="R640" s="6"/>
    </row>
    <row r="641" spans="13:18" x14ac:dyDescent="0.2">
      <c r="M641" s="6"/>
      <c r="N641" s="6"/>
      <c r="O641" s="6"/>
      <c r="P641" s="6"/>
      <c r="Q641" s="6"/>
      <c r="R641" s="6"/>
    </row>
    <row r="642" spans="13:18" x14ac:dyDescent="0.2">
      <c r="M642" s="6"/>
      <c r="N642" s="6"/>
      <c r="O642" s="6"/>
      <c r="P642" s="6"/>
      <c r="Q642" s="6"/>
      <c r="R642" s="6"/>
    </row>
    <row r="643" spans="13:18" x14ac:dyDescent="0.2">
      <c r="M643" s="6"/>
      <c r="N643" s="6"/>
      <c r="O643" s="6"/>
      <c r="P643" s="6"/>
      <c r="Q643" s="6"/>
      <c r="R643" s="6"/>
    </row>
    <row r="644" spans="13:18" x14ac:dyDescent="0.2">
      <c r="M644" s="6"/>
      <c r="N644" s="6"/>
      <c r="O644" s="6"/>
      <c r="P644" s="6"/>
      <c r="Q644" s="6"/>
      <c r="R644" s="6"/>
    </row>
    <row r="645" spans="13:18" x14ac:dyDescent="0.2">
      <c r="M645" s="6"/>
      <c r="N645" s="6"/>
      <c r="O645" s="6"/>
      <c r="P645" s="6"/>
      <c r="Q645" s="6"/>
      <c r="R645" s="6"/>
    </row>
    <row r="646" spans="13:18" x14ac:dyDescent="0.2">
      <c r="M646" s="6"/>
      <c r="N646" s="6"/>
      <c r="O646" s="6"/>
      <c r="P646" s="6"/>
      <c r="Q646" s="6"/>
      <c r="R646" s="6"/>
    </row>
    <row r="647" spans="13:18" x14ac:dyDescent="0.2">
      <c r="M647" s="6"/>
      <c r="N647" s="6"/>
      <c r="O647" s="6"/>
      <c r="P647" s="6"/>
      <c r="Q647" s="6"/>
      <c r="R647" s="6"/>
    </row>
    <row r="648" spans="13:18" x14ac:dyDescent="0.2">
      <c r="M648" s="6"/>
      <c r="N648" s="6"/>
      <c r="O648" s="6"/>
      <c r="P648" s="6"/>
      <c r="Q648" s="6"/>
      <c r="R648" s="6"/>
    </row>
    <row r="649" spans="13:18" x14ac:dyDescent="0.2">
      <c r="M649" s="6"/>
      <c r="N649" s="6"/>
      <c r="O649" s="6"/>
      <c r="P649" s="6"/>
      <c r="Q649" s="6"/>
      <c r="R649" s="6"/>
    </row>
    <row r="650" spans="13:18" x14ac:dyDescent="0.2">
      <c r="M650" s="6"/>
      <c r="N650" s="6"/>
      <c r="O650" s="6"/>
      <c r="P650" s="6"/>
      <c r="Q650" s="6"/>
      <c r="R650" s="6"/>
    </row>
    <row r="651" spans="13:18" x14ac:dyDescent="0.2">
      <c r="M651" s="6"/>
      <c r="N651" s="6"/>
      <c r="O651" s="6"/>
      <c r="P651" s="6"/>
      <c r="Q651" s="6"/>
      <c r="R651" s="6"/>
    </row>
    <row r="652" spans="13:18" x14ac:dyDescent="0.2">
      <c r="M652" s="6"/>
      <c r="N652" s="6"/>
      <c r="O652" s="6"/>
      <c r="P652" s="6"/>
      <c r="Q652" s="6"/>
      <c r="R652" s="6"/>
    </row>
    <row r="653" spans="13:18" x14ac:dyDescent="0.2">
      <c r="M653" s="6"/>
      <c r="N653" s="6"/>
      <c r="O653" s="6"/>
      <c r="P653" s="6"/>
      <c r="Q653" s="6"/>
      <c r="R653" s="6"/>
    </row>
    <row r="654" spans="13:18" x14ac:dyDescent="0.2">
      <c r="M654" s="6"/>
      <c r="N654" s="6"/>
      <c r="O654" s="6"/>
      <c r="P654" s="6"/>
      <c r="Q654" s="6"/>
      <c r="R654" s="6"/>
    </row>
    <row r="655" spans="13:18" x14ac:dyDescent="0.2">
      <c r="M655" s="6"/>
      <c r="N655" s="6"/>
      <c r="O655" s="6"/>
      <c r="P655" s="6"/>
      <c r="Q655" s="6"/>
      <c r="R655" s="6"/>
    </row>
    <row r="656" spans="13:18" x14ac:dyDescent="0.2">
      <c r="M656" s="6"/>
      <c r="N656" s="6"/>
      <c r="O656" s="6"/>
      <c r="P656" s="6"/>
      <c r="Q656" s="6"/>
      <c r="R656" s="6"/>
    </row>
    <row r="657" spans="13:18" x14ac:dyDescent="0.2">
      <c r="M657" s="6"/>
      <c r="N657" s="6"/>
      <c r="O657" s="6"/>
      <c r="P657" s="6"/>
      <c r="Q657" s="6"/>
      <c r="R657" s="6"/>
    </row>
    <row r="658" spans="13:18" x14ac:dyDescent="0.2">
      <c r="M658" s="6"/>
      <c r="N658" s="6"/>
      <c r="O658" s="6"/>
      <c r="P658" s="6"/>
      <c r="Q658" s="6"/>
      <c r="R658" s="6"/>
    </row>
    <row r="659" spans="13:18" x14ac:dyDescent="0.2">
      <c r="M659" s="6"/>
      <c r="N659" s="6"/>
      <c r="O659" s="6"/>
      <c r="P659" s="6"/>
      <c r="Q659" s="6"/>
      <c r="R659" s="6"/>
    </row>
    <row r="660" spans="13:18" x14ac:dyDescent="0.2">
      <c r="M660" s="6"/>
      <c r="N660" s="6"/>
      <c r="O660" s="6"/>
      <c r="P660" s="6"/>
      <c r="Q660" s="6"/>
      <c r="R660" s="6"/>
    </row>
    <row r="661" spans="13:18" x14ac:dyDescent="0.2">
      <c r="M661" s="6"/>
      <c r="N661" s="6"/>
      <c r="O661" s="6"/>
      <c r="P661" s="6"/>
      <c r="Q661" s="6"/>
      <c r="R661" s="6"/>
    </row>
    <row r="662" spans="13:18" x14ac:dyDescent="0.2">
      <c r="M662" s="6"/>
      <c r="N662" s="6"/>
      <c r="O662" s="6"/>
      <c r="P662" s="6"/>
      <c r="Q662" s="6"/>
      <c r="R662" s="6"/>
    </row>
    <row r="663" spans="13:18" x14ac:dyDescent="0.2">
      <c r="M663" s="6"/>
      <c r="N663" s="6"/>
      <c r="O663" s="6"/>
      <c r="P663" s="6"/>
      <c r="Q663" s="6"/>
      <c r="R663" s="6"/>
    </row>
    <row r="664" spans="13:18" x14ac:dyDescent="0.2">
      <c r="M664" s="6"/>
      <c r="N664" s="6"/>
      <c r="O664" s="6"/>
      <c r="P664" s="6"/>
      <c r="Q664" s="6"/>
      <c r="R664" s="6"/>
    </row>
    <row r="665" spans="13:18" x14ac:dyDescent="0.2">
      <c r="M665" s="6"/>
      <c r="N665" s="6"/>
      <c r="O665" s="6"/>
      <c r="P665" s="6"/>
      <c r="Q665" s="6"/>
      <c r="R665" s="6"/>
    </row>
    <row r="666" spans="13:18" x14ac:dyDescent="0.2">
      <c r="M666" s="6"/>
      <c r="N666" s="6"/>
      <c r="O666" s="6"/>
      <c r="P666" s="6"/>
      <c r="Q666" s="6"/>
      <c r="R666" s="6"/>
    </row>
    <row r="667" spans="13:18" x14ac:dyDescent="0.2">
      <c r="M667" s="6"/>
      <c r="N667" s="6"/>
      <c r="O667" s="6"/>
      <c r="P667" s="6"/>
      <c r="Q667" s="6"/>
      <c r="R667" s="6"/>
    </row>
    <row r="668" spans="13:18" x14ac:dyDescent="0.2">
      <c r="M668" s="6"/>
      <c r="N668" s="6"/>
      <c r="O668" s="6"/>
      <c r="P668" s="6"/>
      <c r="Q668" s="6"/>
      <c r="R668" s="6"/>
    </row>
    <row r="669" spans="13:18" x14ac:dyDescent="0.2">
      <c r="M669" s="6"/>
      <c r="N669" s="6"/>
      <c r="O669" s="6"/>
      <c r="P669" s="6"/>
      <c r="Q669" s="6"/>
      <c r="R669" s="6"/>
    </row>
    <row r="670" spans="13:18" x14ac:dyDescent="0.2">
      <c r="M670" s="6"/>
      <c r="N670" s="6"/>
      <c r="O670" s="6"/>
      <c r="P670" s="6"/>
      <c r="Q670" s="6"/>
      <c r="R670" s="6"/>
    </row>
    <row r="671" spans="13:18" x14ac:dyDescent="0.2">
      <c r="M671" s="6"/>
      <c r="N671" s="6"/>
      <c r="O671" s="6"/>
      <c r="P671" s="6"/>
      <c r="Q671" s="6"/>
      <c r="R671" s="6"/>
    </row>
    <row r="672" spans="13:18" x14ac:dyDescent="0.2">
      <c r="M672" s="6"/>
      <c r="N672" s="6"/>
      <c r="O672" s="6"/>
      <c r="P672" s="6"/>
      <c r="Q672" s="6"/>
      <c r="R672" s="6"/>
    </row>
    <row r="673" spans="13:18" x14ac:dyDescent="0.2">
      <c r="M673" s="6"/>
      <c r="N673" s="6"/>
      <c r="O673" s="6"/>
      <c r="P673" s="6"/>
      <c r="Q673" s="6"/>
      <c r="R673" s="6"/>
    </row>
    <row r="674" spans="13:18" x14ac:dyDescent="0.2">
      <c r="M674" s="6"/>
      <c r="N674" s="6"/>
      <c r="O674" s="6"/>
      <c r="P674" s="6"/>
      <c r="Q674" s="6"/>
      <c r="R674" s="6"/>
    </row>
    <row r="675" spans="13:18" x14ac:dyDescent="0.2">
      <c r="M675" s="6"/>
      <c r="N675" s="6"/>
      <c r="O675" s="6"/>
      <c r="P675" s="6"/>
      <c r="Q675" s="6"/>
      <c r="R675" s="6"/>
    </row>
    <row r="676" spans="13:18" x14ac:dyDescent="0.2">
      <c r="M676" s="6"/>
      <c r="N676" s="6"/>
      <c r="O676" s="6"/>
      <c r="P676" s="6"/>
      <c r="Q676" s="6"/>
      <c r="R676" s="6"/>
    </row>
    <row r="677" spans="13:18" x14ac:dyDescent="0.2">
      <c r="M677" s="6"/>
      <c r="N677" s="6"/>
      <c r="O677" s="6"/>
      <c r="P677" s="6"/>
      <c r="Q677" s="6"/>
      <c r="R677" s="6"/>
    </row>
    <row r="678" spans="13:18" x14ac:dyDescent="0.2">
      <c r="M678" s="6"/>
      <c r="N678" s="6"/>
      <c r="O678" s="6"/>
      <c r="P678" s="6"/>
      <c r="Q678" s="6"/>
      <c r="R678" s="6"/>
    </row>
    <row r="679" spans="13:18" x14ac:dyDescent="0.2">
      <c r="M679" s="6"/>
      <c r="N679" s="6"/>
      <c r="O679" s="6"/>
      <c r="P679" s="6"/>
      <c r="Q679" s="6"/>
      <c r="R679" s="6"/>
    </row>
    <row r="680" spans="13:18" x14ac:dyDescent="0.2">
      <c r="M680" s="6"/>
      <c r="N680" s="6"/>
      <c r="O680" s="6"/>
      <c r="P680" s="6"/>
      <c r="Q680" s="6"/>
      <c r="R680" s="6"/>
    </row>
    <row r="681" spans="13:18" x14ac:dyDescent="0.2">
      <c r="M681" s="6"/>
      <c r="N681" s="6"/>
      <c r="O681" s="6"/>
      <c r="P681" s="6"/>
      <c r="Q681" s="6"/>
      <c r="R681" s="6"/>
    </row>
    <row r="682" spans="13:18" x14ac:dyDescent="0.2">
      <c r="M682" s="6"/>
      <c r="N682" s="6"/>
      <c r="O682" s="6"/>
      <c r="P682" s="6"/>
      <c r="Q682" s="6"/>
      <c r="R682" s="6"/>
    </row>
    <row r="683" spans="13:18" x14ac:dyDescent="0.2">
      <c r="M683" s="6"/>
      <c r="N683" s="6"/>
      <c r="O683" s="6"/>
      <c r="P683" s="6"/>
      <c r="Q683" s="6"/>
      <c r="R683" s="6"/>
    </row>
    <row r="684" spans="13:18" x14ac:dyDescent="0.2">
      <c r="M684" s="6"/>
      <c r="N684" s="6"/>
      <c r="O684" s="6"/>
      <c r="P684" s="6"/>
      <c r="Q684" s="6"/>
      <c r="R684" s="6"/>
    </row>
    <row r="685" spans="13:18" x14ac:dyDescent="0.2">
      <c r="M685" s="6"/>
      <c r="N685" s="6"/>
      <c r="O685" s="6"/>
      <c r="P685" s="6"/>
      <c r="Q685" s="6"/>
      <c r="R685" s="6"/>
    </row>
    <row r="686" spans="13:18" x14ac:dyDescent="0.2">
      <c r="M686" s="6"/>
      <c r="N686" s="6"/>
      <c r="O686" s="6"/>
      <c r="P686" s="6"/>
      <c r="Q686" s="6"/>
      <c r="R686" s="6"/>
    </row>
    <row r="687" spans="13:18" x14ac:dyDescent="0.2">
      <c r="M687" s="6"/>
      <c r="N687" s="6"/>
      <c r="O687" s="6"/>
      <c r="P687" s="6"/>
      <c r="Q687" s="6"/>
      <c r="R687" s="6"/>
    </row>
    <row r="688" spans="13:18" x14ac:dyDescent="0.2">
      <c r="M688" s="6"/>
      <c r="N688" s="6"/>
      <c r="O688" s="6"/>
      <c r="P688" s="6"/>
      <c r="Q688" s="6"/>
      <c r="R688" s="6"/>
    </row>
    <row r="689" spans="13:18" x14ac:dyDescent="0.2">
      <c r="M689" s="6"/>
      <c r="N689" s="6"/>
      <c r="O689" s="6"/>
      <c r="P689" s="6"/>
      <c r="Q689" s="6"/>
      <c r="R689" s="6"/>
    </row>
    <row r="690" spans="13:18" x14ac:dyDescent="0.2">
      <c r="M690" s="6"/>
      <c r="N690" s="6"/>
      <c r="O690" s="6"/>
      <c r="P690" s="6"/>
      <c r="Q690" s="6"/>
      <c r="R690" s="6"/>
    </row>
    <row r="691" spans="13:18" x14ac:dyDescent="0.2">
      <c r="M691" s="6"/>
      <c r="N691" s="6"/>
      <c r="O691" s="6"/>
      <c r="P691" s="6"/>
      <c r="Q691" s="6"/>
      <c r="R691" s="6"/>
    </row>
    <row r="692" spans="13:18" x14ac:dyDescent="0.2">
      <c r="M692" s="6"/>
      <c r="N692" s="6"/>
      <c r="O692" s="6"/>
      <c r="P692" s="6"/>
      <c r="Q692" s="6"/>
      <c r="R692" s="6"/>
    </row>
    <row r="693" spans="13:18" x14ac:dyDescent="0.2">
      <c r="M693" s="6"/>
      <c r="N693" s="6"/>
      <c r="O693" s="6"/>
      <c r="P693" s="6"/>
      <c r="Q693" s="6"/>
      <c r="R693" s="6"/>
    </row>
    <row r="694" spans="13:18" x14ac:dyDescent="0.2">
      <c r="M694" s="6"/>
      <c r="N694" s="6"/>
      <c r="O694" s="6"/>
      <c r="P694" s="6"/>
      <c r="Q694" s="6"/>
      <c r="R694" s="6"/>
    </row>
    <row r="695" spans="13:18" x14ac:dyDescent="0.2">
      <c r="M695" s="6"/>
      <c r="N695" s="6"/>
      <c r="O695" s="6"/>
      <c r="P695" s="6"/>
      <c r="Q695" s="6"/>
      <c r="R695" s="6"/>
    </row>
    <row r="696" spans="13:18" x14ac:dyDescent="0.2">
      <c r="M696" s="6"/>
      <c r="N696" s="6"/>
      <c r="O696" s="6"/>
      <c r="P696" s="6"/>
      <c r="Q696" s="6"/>
      <c r="R696" s="6"/>
    </row>
    <row r="697" spans="13:18" x14ac:dyDescent="0.2">
      <c r="M697" s="6"/>
      <c r="N697" s="6"/>
      <c r="O697" s="6"/>
      <c r="P697" s="6"/>
      <c r="Q697" s="6"/>
      <c r="R697" s="6"/>
    </row>
    <row r="698" spans="13:18" x14ac:dyDescent="0.2">
      <c r="M698" s="6"/>
      <c r="N698" s="6"/>
      <c r="O698" s="6"/>
      <c r="P698" s="6"/>
      <c r="Q698" s="6"/>
      <c r="R698" s="6"/>
    </row>
    <row r="699" spans="13:18" x14ac:dyDescent="0.2">
      <c r="M699" s="6"/>
      <c r="N699" s="6"/>
      <c r="O699" s="6"/>
      <c r="P699" s="6"/>
      <c r="Q699" s="6"/>
      <c r="R699" s="6"/>
    </row>
    <row r="700" spans="13:18" x14ac:dyDescent="0.2">
      <c r="M700" s="6"/>
      <c r="N700" s="6"/>
      <c r="O700" s="6"/>
      <c r="P700" s="6"/>
      <c r="Q700" s="6"/>
      <c r="R700" s="6"/>
    </row>
    <row r="701" spans="13:18" x14ac:dyDescent="0.2">
      <c r="M701" s="6"/>
      <c r="N701" s="6"/>
      <c r="O701" s="6"/>
      <c r="P701" s="6"/>
      <c r="Q701" s="6"/>
      <c r="R701" s="6"/>
    </row>
    <row r="702" spans="13:18" x14ac:dyDescent="0.2">
      <c r="M702" s="6"/>
      <c r="N702" s="6"/>
      <c r="O702" s="6"/>
      <c r="P702" s="6"/>
      <c r="Q702" s="6"/>
      <c r="R702" s="6"/>
    </row>
    <row r="703" spans="13:18" x14ac:dyDescent="0.2">
      <c r="M703" s="6"/>
      <c r="N703" s="6"/>
      <c r="O703" s="6"/>
      <c r="P703" s="6"/>
      <c r="Q703" s="6"/>
      <c r="R703" s="6"/>
    </row>
    <row r="704" spans="13:18" x14ac:dyDescent="0.2">
      <c r="M704" s="6"/>
      <c r="N704" s="6"/>
      <c r="O704" s="6"/>
      <c r="P704" s="6"/>
      <c r="Q704" s="6"/>
      <c r="R704" s="6"/>
    </row>
    <row r="705" spans="13:18" x14ac:dyDescent="0.2">
      <c r="M705" s="6"/>
      <c r="N705" s="6"/>
      <c r="O705" s="6"/>
      <c r="P705" s="6"/>
      <c r="Q705" s="6"/>
      <c r="R705" s="6"/>
    </row>
    <row r="706" spans="13:18" x14ac:dyDescent="0.2">
      <c r="M706" s="6"/>
      <c r="N706" s="6"/>
      <c r="O706" s="6"/>
      <c r="P706" s="6"/>
      <c r="Q706" s="6"/>
      <c r="R706" s="6"/>
    </row>
    <row r="707" spans="13:18" x14ac:dyDescent="0.2">
      <c r="M707" s="6"/>
      <c r="N707" s="6"/>
      <c r="O707" s="6"/>
      <c r="P707" s="6"/>
      <c r="Q707" s="6"/>
      <c r="R707" s="6"/>
    </row>
    <row r="708" spans="13:18" x14ac:dyDescent="0.2">
      <c r="M708" s="6"/>
      <c r="N708" s="6"/>
      <c r="O708" s="6"/>
      <c r="P708" s="6"/>
      <c r="Q708" s="6"/>
      <c r="R708" s="6"/>
    </row>
    <row r="709" spans="13:18" x14ac:dyDescent="0.2">
      <c r="M709" s="6"/>
      <c r="N709" s="6"/>
      <c r="O709" s="6"/>
      <c r="P709" s="6"/>
      <c r="Q709" s="6"/>
      <c r="R709" s="6"/>
    </row>
    <row r="710" spans="13:18" x14ac:dyDescent="0.2">
      <c r="M710" s="6"/>
      <c r="N710" s="6"/>
      <c r="O710" s="6"/>
      <c r="P710" s="6"/>
      <c r="Q710" s="6"/>
      <c r="R710" s="6"/>
    </row>
    <row r="711" spans="13:18" x14ac:dyDescent="0.2">
      <c r="M711" s="6"/>
      <c r="N711" s="6"/>
      <c r="O711" s="6"/>
      <c r="P711" s="6"/>
      <c r="Q711" s="6"/>
      <c r="R711" s="6"/>
    </row>
    <row r="712" spans="13:18" x14ac:dyDescent="0.2">
      <c r="M712" s="6"/>
      <c r="N712" s="6"/>
      <c r="O712" s="6"/>
      <c r="P712" s="6"/>
      <c r="Q712" s="6"/>
      <c r="R712" s="6"/>
    </row>
    <row r="713" spans="13:18" x14ac:dyDescent="0.2">
      <c r="M713" s="6"/>
      <c r="N713" s="6"/>
      <c r="O713" s="6"/>
      <c r="P713" s="6"/>
      <c r="Q713" s="6"/>
      <c r="R713" s="6"/>
    </row>
    <row r="714" spans="13:18" x14ac:dyDescent="0.2">
      <c r="M714" s="6"/>
      <c r="N714" s="6"/>
      <c r="O714" s="6"/>
      <c r="P714" s="6"/>
      <c r="Q714" s="6"/>
      <c r="R714" s="6"/>
    </row>
    <row r="715" spans="13:18" x14ac:dyDescent="0.2">
      <c r="M715" s="6"/>
      <c r="N715" s="6"/>
      <c r="O715" s="6"/>
      <c r="P715" s="6"/>
      <c r="Q715" s="6"/>
      <c r="R715" s="6"/>
    </row>
    <row r="716" spans="13:18" x14ac:dyDescent="0.2">
      <c r="M716" s="6"/>
      <c r="N716" s="6"/>
      <c r="O716" s="6"/>
      <c r="P716" s="6"/>
      <c r="Q716" s="6"/>
      <c r="R716" s="6"/>
    </row>
    <row r="717" spans="13:18" x14ac:dyDescent="0.2">
      <c r="M717" s="6"/>
      <c r="N717" s="6"/>
      <c r="O717" s="6"/>
      <c r="P717" s="6"/>
      <c r="Q717" s="6"/>
      <c r="R717" s="6"/>
    </row>
    <row r="718" spans="13:18" x14ac:dyDescent="0.2">
      <c r="M718" s="6"/>
      <c r="N718" s="6"/>
      <c r="O718" s="6"/>
      <c r="P718" s="6"/>
      <c r="Q718" s="6"/>
      <c r="R718" s="6"/>
    </row>
    <row r="719" spans="13:18" x14ac:dyDescent="0.2">
      <c r="M719" s="6"/>
      <c r="N719" s="6"/>
      <c r="O719" s="6"/>
      <c r="P719" s="6"/>
      <c r="Q719" s="6"/>
      <c r="R719" s="6"/>
    </row>
    <row r="720" spans="13:18" x14ac:dyDescent="0.2">
      <c r="M720" s="6"/>
      <c r="N720" s="6"/>
      <c r="O720" s="6"/>
      <c r="P720" s="6"/>
      <c r="Q720" s="6"/>
      <c r="R720" s="6"/>
    </row>
    <row r="721" spans="13:18" x14ac:dyDescent="0.2">
      <c r="M721" s="6"/>
      <c r="N721" s="6"/>
      <c r="O721" s="6"/>
      <c r="P721" s="6"/>
      <c r="Q721" s="6"/>
      <c r="R721" s="6"/>
    </row>
    <row r="722" spans="13:18" x14ac:dyDescent="0.2">
      <c r="M722" s="6"/>
      <c r="N722" s="6"/>
      <c r="O722" s="6"/>
      <c r="P722" s="6"/>
      <c r="Q722" s="6"/>
      <c r="R722" s="6"/>
    </row>
    <row r="723" spans="13:18" x14ac:dyDescent="0.2">
      <c r="M723" s="6"/>
      <c r="N723" s="6"/>
      <c r="O723" s="6"/>
      <c r="P723" s="6"/>
      <c r="Q723" s="6"/>
      <c r="R723" s="6"/>
    </row>
    <row r="724" spans="13:18" x14ac:dyDescent="0.2">
      <c r="M724" s="6"/>
      <c r="N724" s="6"/>
      <c r="O724" s="6"/>
      <c r="P724" s="6"/>
      <c r="Q724" s="6"/>
      <c r="R724" s="6"/>
    </row>
    <row r="725" spans="13:18" x14ac:dyDescent="0.2">
      <c r="M725" s="6"/>
      <c r="N725" s="6"/>
      <c r="O725" s="6"/>
      <c r="P725" s="6"/>
      <c r="Q725" s="6"/>
      <c r="R725" s="6"/>
    </row>
    <row r="726" spans="13:18" x14ac:dyDescent="0.2">
      <c r="M726" s="6"/>
      <c r="N726" s="6"/>
      <c r="O726" s="6"/>
      <c r="P726" s="6"/>
      <c r="Q726" s="6"/>
      <c r="R726" s="6"/>
    </row>
    <row r="727" spans="13:18" x14ac:dyDescent="0.2">
      <c r="M727" s="6"/>
      <c r="N727" s="6"/>
      <c r="O727" s="6"/>
      <c r="P727" s="6"/>
      <c r="Q727" s="6"/>
      <c r="R727" s="6"/>
    </row>
    <row r="728" spans="13:18" x14ac:dyDescent="0.2">
      <c r="M728" s="6"/>
      <c r="N728" s="6"/>
      <c r="O728" s="6"/>
      <c r="P728" s="6"/>
      <c r="Q728" s="6"/>
      <c r="R728" s="6"/>
    </row>
    <row r="729" spans="13:18" x14ac:dyDescent="0.2">
      <c r="M729" s="6"/>
      <c r="N729" s="6"/>
      <c r="O729" s="6"/>
      <c r="P729" s="6"/>
      <c r="Q729" s="6"/>
      <c r="R729" s="6"/>
    </row>
    <row r="730" spans="13:18" x14ac:dyDescent="0.2">
      <c r="M730" s="6"/>
      <c r="N730" s="6"/>
      <c r="O730" s="6"/>
      <c r="P730" s="6"/>
      <c r="Q730" s="6"/>
      <c r="R730" s="6"/>
    </row>
    <row r="731" spans="13:18" x14ac:dyDescent="0.2">
      <c r="M731" s="6"/>
      <c r="N731" s="6"/>
      <c r="O731" s="6"/>
      <c r="P731" s="6"/>
      <c r="Q731" s="6"/>
      <c r="R731" s="6"/>
    </row>
    <row r="732" spans="13:18" x14ac:dyDescent="0.2">
      <c r="M732" s="6"/>
      <c r="N732" s="6"/>
      <c r="O732" s="6"/>
      <c r="P732" s="6"/>
      <c r="Q732" s="6"/>
      <c r="R732" s="6"/>
    </row>
    <row r="733" spans="13:18" x14ac:dyDescent="0.2">
      <c r="M733" s="6"/>
      <c r="N733" s="6"/>
      <c r="O733" s="6"/>
      <c r="P733" s="6"/>
      <c r="Q733" s="6"/>
      <c r="R733" s="6"/>
    </row>
    <row r="734" spans="13:18" x14ac:dyDescent="0.2">
      <c r="M734" s="6"/>
      <c r="N734" s="6"/>
      <c r="O734" s="6"/>
      <c r="P734" s="6"/>
      <c r="Q734" s="6"/>
      <c r="R734" s="6"/>
    </row>
    <row r="735" spans="13:18" x14ac:dyDescent="0.2">
      <c r="M735" s="6"/>
      <c r="N735" s="6"/>
      <c r="O735" s="6"/>
      <c r="P735" s="6"/>
      <c r="Q735" s="6"/>
      <c r="R735" s="6"/>
    </row>
    <row r="736" spans="13:18" x14ac:dyDescent="0.2">
      <c r="M736" s="6"/>
      <c r="N736" s="6"/>
      <c r="O736" s="6"/>
      <c r="P736" s="6"/>
      <c r="Q736" s="6"/>
      <c r="R736" s="6"/>
    </row>
    <row r="737" spans="13:18" x14ac:dyDescent="0.2">
      <c r="M737" s="6"/>
      <c r="N737" s="6"/>
      <c r="O737" s="6"/>
      <c r="P737" s="6"/>
      <c r="Q737" s="6"/>
      <c r="R737" s="6"/>
    </row>
    <row r="738" spans="13:18" x14ac:dyDescent="0.2">
      <c r="M738" s="6"/>
      <c r="N738" s="6"/>
      <c r="O738" s="6"/>
      <c r="P738" s="6"/>
      <c r="Q738" s="6"/>
      <c r="R738" s="6"/>
    </row>
    <row r="739" spans="13:18" x14ac:dyDescent="0.2">
      <c r="M739" s="6"/>
      <c r="N739" s="6"/>
      <c r="O739" s="6"/>
      <c r="P739" s="6"/>
      <c r="Q739" s="6"/>
      <c r="R739" s="6"/>
    </row>
    <row r="740" spans="13:18" x14ac:dyDescent="0.2">
      <c r="M740" s="6"/>
      <c r="N740" s="6"/>
      <c r="O740" s="6"/>
      <c r="P740" s="6"/>
      <c r="Q740" s="6"/>
      <c r="R740" s="6"/>
    </row>
    <row r="741" spans="13:18" x14ac:dyDescent="0.2">
      <c r="M741" s="6"/>
      <c r="N741" s="6"/>
      <c r="O741" s="6"/>
      <c r="P741" s="6"/>
      <c r="Q741" s="6"/>
      <c r="R741" s="6"/>
    </row>
    <row r="742" spans="13:18" x14ac:dyDescent="0.2">
      <c r="M742" s="6"/>
      <c r="N742" s="6"/>
      <c r="O742" s="6"/>
      <c r="P742" s="6"/>
      <c r="Q742" s="6"/>
      <c r="R742" s="6"/>
    </row>
    <row r="743" spans="13:18" x14ac:dyDescent="0.2">
      <c r="M743" s="6"/>
      <c r="N743" s="6"/>
      <c r="O743" s="6"/>
      <c r="P743" s="6"/>
      <c r="Q743" s="6"/>
      <c r="R743" s="6"/>
    </row>
    <row r="744" spans="13:18" x14ac:dyDescent="0.2">
      <c r="M744" s="6"/>
      <c r="N744" s="6"/>
      <c r="O744" s="6"/>
      <c r="P744" s="6"/>
      <c r="Q744" s="6"/>
      <c r="R744" s="6"/>
    </row>
    <row r="745" spans="13:18" x14ac:dyDescent="0.2">
      <c r="M745" s="6"/>
      <c r="N745" s="6"/>
      <c r="O745" s="6"/>
      <c r="P745" s="6"/>
      <c r="Q745" s="6"/>
      <c r="R745" s="6"/>
    </row>
    <row r="746" spans="13:18" x14ac:dyDescent="0.2">
      <c r="M746" s="6"/>
      <c r="N746" s="6"/>
      <c r="O746" s="6"/>
      <c r="P746" s="6"/>
      <c r="Q746" s="6"/>
      <c r="R746" s="6"/>
    </row>
    <row r="747" spans="13:18" x14ac:dyDescent="0.2">
      <c r="M747" s="6"/>
      <c r="N747" s="6"/>
      <c r="O747" s="6"/>
      <c r="P747" s="6"/>
      <c r="Q747" s="6"/>
      <c r="R747" s="6"/>
    </row>
    <row r="748" spans="13:18" x14ac:dyDescent="0.2">
      <c r="M748" s="6"/>
      <c r="N748" s="6"/>
      <c r="O748" s="6"/>
      <c r="P748" s="6"/>
      <c r="Q748" s="6"/>
      <c r="R748" s="6"/>
    </row>
    <row r="749" spans="13:18" x14ac:dyDescent="0.2">
      <c r="M749" s="6"/>
      <c r="N749" s="6"/>
      <c r="O749" s="6"/>
      <c r="P749" s="6"/>
      <c r="Q749" s="6"/>
      <c r="R749" s="6"/>
    </row>
    <row r="750" spans="13:18" x14ac:dyDescent="0.2">
      <c r="M750" s="6"/>
      <c r="N750" s="6"/>
      <c r="O750" s="6"/>
      <c r="P750" s="6"/>
      <c r="Q750" s="6"/>
      <c r="R750" s="6"/>
    </row>
    <row r="751" spans="13:18" x14ac:dyDescent="0.2">
      <c r="M751" s="6"/>
      <c r="N751" s="6"/>
      <c r="O751" s="6"/>
      <c r="P751" s="6"/>
      <c r="Q751" s="6"/>
      <c r="R751" s="6"/>
    </row>
    <row r="752" spans="13:18" x14ac:dyDescent="0.2">
      <c r="M752" s="6"/>
      <c r="N752" s="6"/>
      <c r="O752" s="6"/>
      <c r="P752" s="6"/>
      <c r="Q752" s="6"/>
      <c r="R752" s="6"/>
    </row>
    <row r="753" spans="13:18" x14ac:dyDescent="0.2">
      <c r="M753" s="6"/>
      <c r="N753" s="6"/>
      <c r="O753" s="6"/>
      <c r="P753" s="6"/>
      <c r="Q753" s="6"/>
      <c r="R753" s="6"/>
    </row>
    <row r="754" spans="13:18" x14ac:dyDescent="0.2">
      <c r="M754" s="6"/>
      <c r="N754" s="6"/>
      <c r="O754" s="6"/>
      <c r="P754" s="6"/>
      <c r="Q754" s="6"/>
      <c r="R754" s="6"/>
    </row>
    <row r="755" spans="13:18" x14ac:dyDescent="0.2">
      <c r="M755" s="6"/>
      <c r="N755" s="6"/>
      <c r="O755" s="6"/>
      <c r="P755" s="6"/>
      <c r="Q755" s="6"/>
      <c r="R755" s="6"/>
    </row>
    <row r="756" spans="13:18" x14ac:dyDescent="0.2">
      <c r="M756" s="6"/>
      <c r="N756" s="6"/>
      <c r="O756" s="6"/>
      <c r="P756" s="6"/>
      <c r="Q756" s="6"/>
      <c r="R756" s="6"/>
    </row>
    <row r="757" spans="13:18" x14ac:dyDescent="0.2">
      <c r="M757" s="6"/>
      <c r="N757" s="6"/>
      <c r="O757" s="6"/>
      <c r="P757" s="6"/>
      <c r="Q757" s="6"/>
      <c r="R757" s="6"/>
    </row>
    <row r="758" spans="13:18" x14ac:dyDescent="0.2">
      <c r="M758" s="6"/>
      <c r="N758" s="6"/>
      <c r="O758" s="6"/>
      <c r="P758" s="6"/>
      <c r="Q758" s="6"/>
      <c r="R758" s="6"/>
    </row>
    <row r="759" spans="13:18" x14ac:dyDescent="0.2">
      <c r="M759" s="6"/>
      <c r="N759" s="6"/>
      <c r="O759" s="6"/>
      <c r="P759" s="6"/>
      <c r="Q759" s="6"/>
      <c r="R759" s="6"/>
    </row>
    <row r="760" spans="13:18" x14ac:dyDescent="0.2">
      <c r="M760" s="6"/>
      <c r="N760" s="6"/>
      <c r="O760" s="6"/>
      <c r="P760" s="6"/>
      <c r="Q760" s="6"/>
      <c r="R760" s="6"/>
    </row>
    <row r="761" spans="13:18" x14ac:dyDescent="0.2">
      <c r="M761" s="6"/>
      <c r="N761" s="6"/>
      <c r="O761" s="6"/>
      <c r="P761" s="6"/>
      <c r="Q761" s="6"/>
      <c r="R761" s="6"/>
    </row>
    <row r="762" spans="13:18" x14ac:dyDescent="0.2">
      <c r="M762" s="6"/>
      <c r="N762" s="6"/>
      <c r="O762" s="6"/>
      <c r="P762" s="6"/>
      <c r="Q762" s="6"/>
      <c r="R762" s="6"/>
    </row>
    <row r="763" spans="13:18" x14ac:dyDescent="0.2">
      <c r="M763" s="6"/>
      <c r="N763" s="6"/>
      <c r="O763" s="6"/>
      <c r="P763" s="6"/>
      <c r="Q763" s="6"/>
      <c r="R763" s="6"/>
    </row>
    <row r="764" spans="13:18" x14ac:dyDescent="0.2">
      <c r="M764" s="6"/>
      <c r="N764" s="6"/>
      <c r="O764" s="6"/>
      <c r="P764" s="6"/>
      <c r="Q764" s="6"/>
      <c r="R764" s="6"/>
    </row>
    <row r="765" spans="13:18" x14ac:dyDescent="0.2">
      <c r="M765" s="6"/>
      <c r="N765" s="6"/>
      <c r="O765" s="6"/>
      <c r="P765" s="6"/>
      <c r="Q765" s="6"/>
      <c r="R765" s="6"/>
    </row>
    <row r="766" spans="13:18" x14ac:dyDescent="0.2">
      <c r="M766" s="6"/>
      <c r="N766" s="6"/>
      <c r="O766" s="6"/>
      <c r="P766" s="6"/>
      <c r="Q766" s="6"/>
      <c r="R766" s="6"/>
    </row>
    <row r="767" spans="13:18" x14ac:dyDescent="0.2">
      <c r="M767" s="6"/>
      <c r="N767" s="6"/>
      <c r="O767" s="6"/>
      <c r="P767" s="6"/>
      <c r="Q767" s="6"/>
      <c r="R767" s="6"/>
    </row>
    <row r="768" spans="13:18" x14ac:dyDescent="0.2">
      <c r="M768" s="6"/>
      <c r="N768" s="6"/>
      <c r="O768" s="6"/>
      <c r="P768" s="6"/>
      <c r="Q768" s="6"/>
      <c r="R768" s="6"/>
    </row>
    <row r="769" spans="13:18" x14ac:dyDescent="0.2">
      <c r="M769" s="6"/>
      <c r="N769" s="6"/>
      <c r="O769" s="6"/>
      <c r="P769" s="6"/>
      <c r="Q769" s="6"/>
      <c r="R769" s="6"/>
    </row>
    <row r="770" spans="13:18" x14ac:dyDescent="0.2">
      <c r="M770" s="6"/>
      <c r="N770" s="6"/>
      <c r="O770" s="6"/>
      <c r="P770" s="6"/>
      <c r="Q770" s="6"/>
      <c r="R770" s="6"/>
    </row>
    <row r="771" spans="13:18" x14ac:dyDescent="0.2">
      <c r="M771" s="6"/>
      <c r="N771" s="6"/>
      <c r="O771" s="6"/>
      <c r="P771" s="6"/>
      <c r="Q771" s="6"/>
      <c r="R771" s="6"/>
    </row>
    <row r="772" spans="13:18" x14ac:dyDescent="0.2">
      <c r="M772" s="6"/>
      <c r="N772" s="6"/>
      <c r="O772" s="6"/>
      <c r="P772" s="6"/>
      <c r="Q772" s="6"/>
      <c r="R772" s="6"/>
    </row>
    <row r="773" spans="13:18" x14ac:dyDescent="0.2">
      <c r="M773" s="6"/>
      <c r="N773" s="6"/>
      <c r="O773" s="6"/>
      <c r="P773" s="6"/>
      <c r="Q773" s="6"/>
      <c r="R773" s="6"/>
    </row>
    <row r="774" spans="13:18" x14ac:dyDescent="0.2">
      <c r="M774" s="6"/>
      <c r="N774" s="6"/>
      <c r="O774" s="6"/>
      <c r="P774" s="6"/>
      <c r="Q774" s="6"/>
      <c r="R774" s="6"/>
    </row>
    <row r="775" spans="13:18" x14ac:dyDescent="0.2">
      <c r="M775" s="6"/>
      <c r="N775" s="6"/>
      <c r="O775" s="6"/>
      <c r="P775" s="6"/>
      <c r="Q775" s="6"/>
      <c r="R775" s="6"/>
    </row>
    <row r="776" spans="13:18" x14ac:dyDescent="0.2">
      <c r="M776" s="6"/>
      <c r="N776" s="6"/>
      <c r="O776" s="6"/>
      <c r="P776" s="6"/>
      <c r="Q776" s="6"/>
      <c r="R776" s="6"/>
    </row>
    <row r="777" spans="13:18" x14ac:dyDescent="0.2">
      <c r="M777" s="6"/>
      <c r="N777" s="6"/>
      <c r="O777" s="6"/>
      <c r="P777" s="6"/>
      <c r="Q777" s="6"/>
      <c r="R777" s="6"/>
    </row>
    <row r="778" spans="13:18" x14ac:dyDescent="0.2">
      <c r="M778" s="6"/>
      <c r="N778" s="6"/>
      <c r="O778" s="6"/>
      <c r="P778" s="6"/>
      <c r="Q778" s="6"/>
      <c r="R778" s="6"/>
    </row>
    <row r="779" spans="13:18" x14ac:dyDescent="0.2">
      <c r="M779" s="6"/>
      <c r="N779" s="6"/>
      <c r="O779" s="6"/>
      <c r="P779" s="6"/>
      <c r="Q779" s="6"/>
      <c r="R779" s="6"/>
    </row>
    <row r="780" spans="13:18" x14ac:dyDescent="0.2">
      <c r="M780" s="6"/>
      <c r="N780" s="6"/>
      <c r="O780" s="6"/>
      <c r="P780" s="6"/>
      <c r="Q780" s="6"/>
      <c r="R780" s="6"/>
    </row>
    <row r="781" spans="13:18" x14ac:dyDescent="0.2">
      <c r="M781" s="6"/>
      <c r="N781" s="6"/>
      <c r="O781" s="6"/>
      <c r="P781" s="6"/>
      <c r="Q781" s="6"/>
      <c r="R781" s="6"/>
    </row>
    <row r="782" spans="13:18" x14ac:dyDescent="0.2">
      <c r="M782" s="6"/>
      <c r="N782" s="6"/>
      <c r="O782" s="6"/>
      <c r="P782" s="6"/>
      <c r="Q782" s="6"/>
      <c r="R782" s="6"/>
    </row>
    <row r="783" spans="13:18" x14ac:dyDescent="0.2">
      <c r="M783" s="6"/>
      <c r="N783" s="6"/>
      <c r="O783" s="6"/>
      <c r="P783" s="6"/>
      <c r="Q783" s="6"/>
      <c r="R783" s="6"/>
    </row>
    <row r="784" spans="13:18" x14ac:dyDescent="0.2">
      <c r="M784" s="6"/>
      <c r="N784" s="6"/>
      <c r="O784" s="6"/>
      <c r="P784" s="6"/>
      <c r="Q784" s="6"/>
      <c r="R784" s="6"/>
    </row>
    <row r="785" spans="13:18" x14ac:dyDescent="0.2">
      <c r="M785" s="6"/>
      <c r="N785" s="6"/>
      <c r="O785" s="6"/>
      <c r="P785" s="6"/>
      <c r="Q785" s="6"/>
      <c r="R785" s="6"/>
    </row>
    <row r="786" spans="13:18" x14ac:dyDescent="0.2">
      <c r="M786" s="6"/>
      <c r="N786" s="6"/>
      <c r="O786" s="6"/>
      <c r="P786" s="6"/>
      <c r="Q786" s="6"/>
      <c r="R786" s="6"/>
    </row>
    <row r="787" spans="13:18" x14ac:dyDescent="0.2">
      <c r="M787" s="6"/>
      <c r="N787" s="6"/>
      <c r="O787" s="6"/>
      <c r="P787" s="6"/>
      <c r="Q787" s="6"/>
      <c r="R787" s="6"/>
    </row>
    <row r="788" spans="13:18" x14ac:dyDescent="0.2">
      <c r="M788" s="6"/>
      <c r="N788" s="6"/>
      <c r="O788" s="6"/>
      <c r="P788" s="6"/>
      <c r="Q788" s="6"/>
      <c r="R788" s="6"/>
    </row>
    <row r="789" spans="13:18" x14ac:dyDescent="0.2">
      <c r="M789" s="6"/>
      <c r="N789" s="6"/>
      <c r="O789" s="6"/>
      <c r="P789" s="6"/>
      <c r="Q789" s="6"/>
      <c r="R789" s="6"/>
    </row>
    <row r="790" spans="13:18" x14ac:dyDescent="0.2">
      <c r="M790" s="6"/>
      <c r="N790" s="6"/>
      <c r="O790" s="6"/>
      <c r="P790" s="6"/>
      <c r="Q790" s="6"/>
      <c r="R790" s="6"/>
    </row>
    <row r="791" spans="13:18" x14ac:dyDescent="0.2">
      <c r="M791" s="6"/>
      <c r="N791" s="6"/>
      <c r="O791" s="6"/>
      <c r="P791" s="6"/>
      <c r="Q791" s="6"/>
      <c r="R791" s="6"/>
    </row>
    <row r="792" spans="13:18" x14ac:dyDescent="0.2">
      <c r="M792" s="6"/>
      <c r="N792" s="6"/>
      <c r="O792" s="6"/>
      <c r="P792" s="6"/>
      <c r="Q792" s="6"/>
      <c r="R792" s="6"/>
    </row>
    <row r="793" spans="13:18" x14ac:dyDescent="0.2">
      <c r="M793" s="6"/>
      <c r="N793" s="6"/>
      <c r="O793" s="6"/>
      <c r="P793" s="6"/>
      <c r="Q793" s="6"/>
      <c r="R793" s="6"/>
    </row>
    <row r="794" spans="13:18" x14ac:dyDescent="0.2">
      <c r="M794" s="6"/>
      <c r="N794" s="6"/>
      <c r="O794" s="6"/>
      <c r="P794" s="6"/>
      <c r="Q794" s="6"/>
      <c r="R794" s="6"/>
    </row>
    <row r="795" spans="13:18" x14ac:dyDescent="0.2">
      <c r="M795" s="6"/>
      <c r="N795" s="6"/>
      <c r="O795" s="6"/>
      <c r="P795" s="6"/>
      <c r="Q795" s="6"/>
      <c r="R795" s="6"/>
    </row>
    <row r="796" spans="13:18" x14ac:dyDescent="0.2">
      <c r="M796" s="6"/>
      <c r="N796" s="6"/>
      <c r="O796" s="6"/>
      <c r="P796" s="6"/>
      <c r="Q796" s="6"/>
      <c r="R796" s="6"/>
    </row>
    <row r="797" spans="13:18" x14ac:dyDescent="0.2">
      <c r="M797" s="6"/>
      <c r="N797" s="6"/>
      <c r="O797" s="6"/>
      <c r="P797" s="6"/>
      <c r="Q797" s="6"/>
      <c r="R797" s="6"/>
    </row>
    <row r="798" spans="13:18" x14ac:dyDescent="0.2">
      <c r="M798" s="6"/>
      <c r="N798" s="6"/>
      <c r="O798" s="6"/>
      <c r="P798" s="6"/>
      <c r="Q798" s="6"/>
      <c r="R798" s="6"/>
    </row>
    <row r="799" spans="13:18" x14ac:dyDescent="0.2">
      <c r="M799" s="6"/>
      <c r="N799" s="6"/>
      <c r="O799" s="6"/>
      <c r="P799" s="6"/>
      <c r="Q799" s="6"/>
      <c r="R799" s="6"/>
    </row>
    <row r="800" spans="13:18" x14ac:dyDescent="0.2">
      <c r="M800" s="6"/>
      <c r="N800" s="6"/>
      <c r="O800" s="6"/>
      <c r="P800" s="6"/>
      <c r="Q800" s="6"/>
      <c r="R800" s="6"/>
    </row>
    <row r="801" spans="13:18" x14ac:dyDescent="0.2">
      <c r="M801" s="6"/>
      <c r="N801" s="6"/>
      <c r="O801" s="6"/>
      <c r="P801" s="6"/>
      <c r="Q801" s="6"/>
      <c r="R801" s="6"/>
    </row>
    <row r="802" spans="13:18" x14ac:dyDescent="0.2">
      <c r="M802" s="6"/>
      <c r="N802" s="6"/>
      <c r="O802" s="6"/>
      <c r="P802" s="6"/>
      <c r="Q802" s="6"/>
      <c r="R802" s="6"/>
    </row>
    <row r="803" spans="13:18" x14ac:dyDescent="0.2">
      <c r="M803" s="6"/>
      <c r="N803" s="6"/>
      <c r="O803" s="6"/>
      <c r="P803" s="6"/>
      <c r="Q803" s="6"/>
      <c r="R803" s="6"/>
    </row>
    <row r="804" spans="13:18" x14ac:dyDescent="0.2">
      <c r="M804" s="6"/>
      <c r="N804" s="6"/>
      <c r="O804" s="6"/>
      <c r="P804" s="6"/>
      <c r="Q804" s="6"/>
      <c r="R804" s="6"/>
    </row>
    <row r="805" spans="13:18" x14ac:dyDescent="0.2">
      <c r="M805" s="6"/>
      <c r="N805" s="6"/>
      <c r="O805" s="6"/>
      <c r="P805" s="6"/>
      <c r="Q805" s="6"/>
      <c r="R805" s="6"/>
    </row>
    <row r="806" spans="13:18" x14ac:dyDescent="0.2">
      <c r="M806" s="6"/>
      <c r="N806" s="6"/>
      <c r="O806" s="6"/>
      <c r="P806" s="6"/>
      <c r="Q806" s="6"/>
      <c r="R806" s="6"/>
    </row>
    <row r="807" spans="13:18" x14ac:dyDescent="0.2">
      <c r="M807" s="6"/>
      <c r="N807" s="6"/>
      <c r="O807" s="6"/>
      <c r="P807" s="6"/>
      <c r="Q807" s="6"/>
      <c r="R807" s="6"/>
    </row>
    <row r="808" spans="13:18" x14ac:dyDescent="0.2">
      <c r="M808" s="6"/>
      <c r="N808" s="6"/>
      <c r="O808" s="6"/>
      <c r="P808" s="6"/>
      <c r="Q808" s="6"/>
      <c r="R808" s="6"/>
    </row>
    <row r="809" spans="13:18" x14ac:dyDescent="0.2">
      <c r="M809" s="6"/>
      <c r="N809" s="6"/>
      <c r="O809" s="6"/>
      <c r="P809" s="6"/>
      <c r="Q809" s="6"/>
      <c r="R809" s="6"/>
    </row>
    <row r="810" spans="13:18" x14ac:dyDescent="0.2">
      <c r="M810" s="6"/>
      <c r="N810" s="6"/>
      <c r="O810" s="6"/>
      <c r="P810" s="6"/>
      <c r="Q810" s="6"/>
      <c r="R810" s="6"/>
    </row>
    <row r="811" spans="13:18" x14ac:dyDescent="0.2">
      <c r="M811" s="6"/>
      <c r="N811" s="6"/>
      <c r="O811" s="6"/>
      <c r="P811" s="6"/>
      <c r="Q811" s="6"/>
      <c r="R811" s="6"/>
    </row>
    <row r="812" spans="13:18" x14ac:dyDescent="0.2">
      <c r="M812" s="6"/>
      <c r="N812" s="6"/>
      <c r="O812" s="6"/>
      <c r="P812" s="6"/>
      <c r="Q812" s="6"/>
      <c r="R812" s="6"/>
    </row>
    <row r="813" spans="13:18" x14ac:dyDescent="0.2">
      <c r="M813" s="6"/>
      <c r="N813" s="6"/>
      <c r="O813" s="6"/>
      <c r="P813" s="6"/>
      <c r="Q813" s="6"/>
      <c r="R813" s="6"/>
    </row>
    <row r="814" spans="13:18" x14ac:dyDescent="0.2">
      <c r="M814" s="6"/>
      <c r="N814" s="6"/>
      <c r="O814" s="6"/>
      <c r="P814" s="6"/>
      <c r="Q814" s="6"/>
      <c r="R814" s="6"/>
    </row>
    <row r="815" spans="13:18" x14ac:dyDescent="0.2">
      <c r="M815" s="6"/>
      <c r="N815" s="6"/>
      <c r="O815" s="6"/>
      <c r="P815" s="6"/>
      <c r="Q815" s="6"/>
      <c r="R815" s="6"/>
    </row>
    <row r="816" spans="13:18" x14ac:dyDescent="0.2">
      <c r="M816" s="6"/>
      <c r="N816" s="6"/>
      <c r="O816" s="6"/>
      <c r="P816" s="6"/>
      <c r="Q816" s="6"/>
      <c r="R816" s="6"/>
    </row>
    <row r="817" spans="13:18" x14ac:dyDescent="0.2">
      <c r="M817" s="6"/>
      <c r="N817" s="6"/>
      <c r="O817" s="6"/>
      <c r="P817" s="6"/>
      <c r="Q817" s="6"/>
      <c r="R817" s="6"/>
    </row>
    <row r="818" spans="13:18" x14ac:dyDescent="0.2">
      <c r="M818" s="6"/>
      <c r="N818" s="6"/>
      <c r="O818" s="6"/>
      <c r="P818" s="6"/>
      <c r="Q818" s="6"/>
      <c r="R818" s="6"/>
    </row>
    <row r="819" spans="13:18" x14ac:dyDescent="0.2">
      <c r="M819" s="6"/>
      <c r="N819" s="6"/>
      <c r="O819" s="6"/>
      <c r="P819" s="6"/>
      <c r="Q819" s="6"/>
      <c r="R819" s="6"/>
    </row>
    <row r="820" spans="13:18" x14ac:dyDescent="0.2">
      <c r="M820" s="6"/>
      <c r="N820" s="6"/>
      <c r="O820" s="6"/>
      <c r="P820" s="6"/>
      <c r="Q820" s="6"/>
      <c r="R820" s="6"/>
    </row>
    <row r="821" spans="13:18" x14ac:dyDescent="0.2">
      <c r="M821" s="6"/>
      <c r="N821" s="6"/>
      <c r="O821" s="6"/>
      <c r="P821" s="6"/>
      <c r="Q821" s="6"/>
      <c r="R821" s="6"/>
    </row>
    <row r="822" spans="13:18" x14ac:dyDescent="0.2">
      <c r="M822" s="6"/>
      <c r="N822" s="6"/>
      <c r="O822" s="6"/>
      <c r="P822" s="6"/>
      <c r="Q822" s="6"/>
      <c r="R822" s="6"/>
    </row>
    <row r="823" spans="13:18" x14ac:dyDescent="0.2">
      <c r="M823" s="6"/>
      <c r="N823" s="6"/>
      <c r="O823" s="6"/>
      <c r="P823" s="6"/>
      <c r="Q823" s="6"/>
      <c r="R823" s="6"/>
    </row>
    <row r="824" spans="13:18" x14ac:dyDescent="0.2">
      <c r="M824" s="6"/>
      <c r="N824" s="6"/>
      <c r="O824" s="6"/>
      <c r="P824" s="6"/>
      <c r="Q824" s="6"/>
      <c r="R824" s="6"/>
    </row>
    <row r="825" spans="13:18" x14ac:dyDescent="0.2">
      <c r="M825" s="6"/>
      <c r="N825" s="6"/>
      <c r="O825" s="6"/>
      <c r="P825" s="6"/>
      <c r="Q825" s="6"/>
      <c r="R825" s="6"/>
    </row>
    <row r="826" spans="13:18" x14ac:dyDescent="0.2">
      <c r="M826" s="6"/>
      <c r="N826" s="6"/>
      <c r="O826" s="6"/>
      <c r="P826" s="6"/>
      <c r="Q826" s="6"/>
      <c r="R826" s="6"/>
    </row>
    <row r="827" spans="13:18" x14ac:dyDescent="0.2">
      <c r="M827" s="6"/>
      <c r="N827" s="6"/>
      <c r="O827" s="6"/>
      <c r="P827" s="6"/>
      <c r="Q827" s="6"/>
      <c r="R827" s="6"/>
    </row>
    <row r="828" spans="13:18" x14ac:dyDescent="0.2">
      <c r="M828" s="6"/>
      <c r="N828" s="6"/>
      <c r="O828" s="6"/>
      <c r="P828" s="6"/>
      <c r="Q828" s="6"/>
      <c r="R828" s="6"/>
    </row>
    <row r="829" spans="13:18" x14ac:dyDescent="0.2">
      <c r="M829" s="6"/>
      <c r="N829" s="6"/>
      <c r="O829" s="6"/>
      <c r="P829" s="6"/>
      <c r="Q829" s="6"/>
      <c r="R829" s="6"/>
    </row>
    <row r="830" spans="13:18" x14ac:dyDescent="0.2">
      <c r="M830" s="6"/>
      <c r="N830" s="6"/>
      <c r="O830" s="6"/>
      <c r="P830" s="6"/>
      <c r="Q830" s="6"/>
      <c r="R830" s="6"/>
    </row>
    <row r="831" spans="13:18" x14ac:dyDescent="0.2">
      <c r="M831" s="6"/>
      <c r="N831" s="6"/>
      <c r="O831" s="6"/>
      <c r="P831" s="6"/>
      <c r="Q831" s="6"/>
      <c r="R831" s="6"/>
    </row>
    <row r="832" spans="13:18" x14ac:dyDescent="0.2">
      <c r="M832" s="6"/>
      <c r="N832" s="6"/>
      <c r="O832" s="6"/>
      <c r="P832" s="6"/>
      <c r="Q832" s="6"/>
      <c r="R832" s="6"/>
    </row>
    <row r="833" spans="13:18" x14ac:dyDescent="0.2">
      <c r="M833" s="6"/>
      <c r="N833" s="6"/>
      <c r="O833" s="6"/>
      <c r="P833" s="6"/>
      <c r="Q833" s="6"/>
      <c r="R833" s="6"/>
    </row>
    <row r="834" spans="13:18" x14ac:dyDescent="0.2">
      <c r="M834" s="6"/>
      <c r="N834" s="6"/>
      <c r="O834" s="6"/>
      <c r="P834" s="6"/>
      <c r="Q834" s="6"/>
      <c r="R834" s="6"/>
    </row>
    <row r="835" spans="13:18" x14ac:dyDescent="0.2">
      <c r="M835" s="6"/>
      <c r="N835" s="6"/>
      <c r="O835" s="6"/>
      <c r="P835" s="6"/>
      <c r="Q835" s="6"/>
      <c r="R835" s="6"/>
    </row>
    <row r="836" spans="13:18" x14ac:dyDescent="0.2">
      <c r="M836" s="6"/>
      <c r="N836" s="6"/>
      <c r="O836" s="6"/>
      <c r="P836" s="6"/>
      <c r="Q836" s="6"/>
      <c r="R836" s="6"/>
    </row>
    <row r="837" spans="13:18" x14ac:dyDescent="0.2">
      <c r="M837" s="6"/>
      <c r="N837" s="6"/>
      <c r="O837" s="6"/>
      <c r="P837" s="6"/>
      <c r="Q837" s="6"/>
      <c r="R837" s="6"/>
    </row>
    <row r="838" spans="13:18" x14ac:dyDescent="0.2">
      <c r="M838" s="6"/>
      <c r="N838" s="6"/>
      <c r="O838" s="6"/>
      <c r="P838" s="6"/>
      <c r="Q838" s="6"/>
      <c r="R838" s="6"/>
    </row>
    <row r="839" spans="13:18" x14ac:dyDescent="0.2">
      <c r="M839" s="6"/>
      <c r="N839" s="6"/>
      <c r="O839" s="6"/>
      <c r="P839" s="6"/>
      <c r="Q839" s="6"/>
      <c r="R839" s="6"/>
    </row>
    <row r="840" spans="13:18" x14ac:dyDescent="0.2">
      <c r="M840" s="6"/>
      <c r="N840" s="6"/>
      <c r="O840" s="6"/>
      <c r="P840" s="6"/>
      <c r="Q840" s="6"/>
      <c r="R840" s="6"/>
    </row>
    <row r="841" spans="13:18" x14ac:dyDescent="0.2">
      <c r="M841" s="6"/>
      <c r="N841" s="6"/>
      <c r="O841" s="6"/>
      <c r="P841" s="6"/>
      <c r="Q841" s="6"/>
      <c r="R841" s="6"/>
    </row>
    <row r="842" spans="13:18" x14ac:dyDescent="0.2">
      <c r="M842" s="6"/>
      <c r="N842" s="6"/>
      <c r="O842" s="6"/>
      <c r="P842" s="6"/>
      <c r="Q842" s="6"/>
      <c r="R842" s="6"/>
    </row>
    <row r="843" spans="13:18" x14ac:dyDescent="0.2">
      <c r="M843" s="6"/>
      <c r="N843" s="6"/>
      <c r="O843" s="6"/>
      <c r="P843" s="6"/>
      <c r="Q843" s="6"/>
      <c r="R843" s="6"/>
    </row>
    <row r="844" spans="13:18" x14ac:dyDescent="0.2">
      <c r="M844" s="6"/>
      <c r="N844" s="6"/>
      <c r="O844" s="6"/>
      <c r="P844" s="6"/>
      <c r="Q844" s="6"/>
      <c r="R844" s="6"/>
    </row>
    <row r="845" spans="13:18" x14ac:dyDescent="0.2">
      <c r="M845" s="6"/>
      <c r="N845" s="6"/>
      <c r="O845" s="6"/>
      <c r="P845" s="6"/>
      <c r="Q845" s="6"/>
      <c r="R845" s="6"/>
    </row>
    <row r="846" spans="13:18" x14ac:dyDescent="0.2">
      <c r="M846" s="6"/>
      <c r="N846" s="6"/>
      <c r="O846" s="6"/>
      <c r="P846" s="6"/>
      <c r="Q846" s="6"/>
      <c r="R846" s="6"/>
    </row>
    <row r="847" spans="13:18" x14ac:dyDescent="0.2">
      <c r="M847" s="6"/>
      <c r="N847" s="6"/>
      <c r="O847" s="6"/>
      <c r="P847" s="6"/>
      <c r="Q847" s="6"/>
      <c r="R847" s="6"/>
    </row>
    <row r="848" spans="13:18" x14ac:dyDescent="0.2">
      <c r="M848" s="6"/>
      <c r="N848" s="6"/>
      <c r="O848" s="6"/>
      <c r="P848" s="6"/>
      <c r="Q848" s="6"/>
      <c r="R848" s="6"/>
    </row>
    <row r="849" spans="13:18" x14ac:dyDescent="0.2">
      <c r="M849" s="6"/>
      <c r="N849" s="6"/>
      <c r="O849" s="6"/>
      <c r="P849" s="6"/>
      <c r="Q849" s="6"/>
      <c r="R849" s="6"/>
    </row>
    <row r="850" spans="13:18" x14ac:dyDescent="0.2">
      <c r="M850" s="6"/>
      <c r="N850" s="6"/>
      <c r="O850" s="6"/>
      <c r="P850" s="6"/>
      <c r="Q850" s="6"/>
      <c r="R850" s="6"/>
    </row>
    <row r="851" spans="13:18" x14ac:dyDescent="0.2">
      <c r="M851" s="6"/>
      <c r="N851" s="6"/>
      <c r="O851" s="6"/>
      <c r="P851" s="6"/>
      <c r="Q851" s="6"/>
      <c r="R851" s="6"/>
    </row>
    <row r="852" spans="13:18" x14ac:dyDescent="0.2">
      <c r="M852" s="6"/>
      <c r="N852" s="6"/>
      <c r="O852" s="6"/>
      <c r="P852" s="6"/>
      <c r="Q852" s="6"/>
      <c r="R852" s="6"/>
    </row>
    <row r="853" spans="13:18" x14ac:dyDescent="0.2">
      <c r="M853" s="6"/>
      <c r="N853" s="6"/>
      <c r="O853" s="6"/>
      <c r="P853" s="6"/>
      <c r="Q853" s="6"/>
      <c r="R853" s="6"/>
    </row>
    <row r="854" spans="13:18" x14ac:dyDescent="0.2">
      <c r="M854" s="6"/>
      <c r="N854" s="6"/>
      <c r="O854" s="6"/>
      <c r="P854" s="6"/>
      <c r="Q854" s="6"/>
      <c r="R854" s="6"/>
    </row>
    <row r="855" spans="13:18" x14ac:dyDescent="0.2">
      <c r="M855" s="6"/>
      <c r="N855" s="6"/>
      <c r="O855" s="6"/>
      <c r="P855" s="6"/>
      <c r="Q855" s="6"/>
      <c r="R855" s="6"/>
    </row>
    <row r="856" spans="13:18" x14ac:dyDescent="0.2">
      <c r="M856" s="6"/>
      <c r="N856" s="6"/>
      <c r="O856" s="6"/>
      <c r="P856" s="6"/>
      <c r="Q856" s="6"/>
      <c r="R856" s="6"/>
    </row>
    <row r="857" spans="13:18" x14ac:dyDescent="0.2">
      <c r="M857" s="6"/>
      <c r="N857" s="6"/>
      <c r="O857" s="6"/>
      <c r="P857" s="6"/>
      <c r="Q857" s="6"/>
      <c r="R857" s="6"/>
    </row>
    <row r="858" spans="13:18" x14ac:dyDescent="0.2">
      <c r="M858" s="6"/>
      <c r="N858" s="6"/>
      <c r="O858" s="6"/>
      <c r="P858" s="6"/>
      <c r="Q858" s="6"/>
      <c r="R858" s="6"/>
    </row>
    <row r="859" spans="13:18" x14ac:dyDescent="0.2">
      <c r="M859" s="6"/>
      <c r="N859" s="6"/>
      <c r="O859" s="6"/>
      <c r="P859" s="6"/>
      <c r="Q859" s="6"/>
      <c r="R859" s="6"/>
    </row>
    <row r="860" spans="13:18" x14ac:dyDescent="0.2">
      <c r="M860" s="6"/>
      <c r="N860" s="6"/>
      <c r="O860" s="6"/>
      <c r="P860" s="6"/>
      <c r="Q860" s="6"/>
      <c r="R860" s="6"/>
    </row>
    <row r="861" spans="13:18" x14ac:dyDescent="0.2">
      <c r="M861" s="6"/>
      <c r="N861" s="6"/>
      <c r="O861" s="6"/>
      <c r="P861" s="6"/>
      <c r="Q861" s="6"/>
      <c r="R861" s="6"/>
    </row>
    <row r="862" spans="13:18" x14ac:dyDescent="0.2">
      <c r="M862" s="6"/>
      <c r="N862" s="6"/>
      <c r="O862" s="6"/>
      <c r="P862" s="6"/>
      <c r="Q862" s="6"/>
      <c r="R862" s="6"/>
    </row>
    <row r="863" spans="13:18" x14ac:dyDescent="0.2">
      <c r="M863" s="6"/>
      <c r="N863" s="6"/>
      <c r="O863" s="6"/>
      <c r="P863" s="6"/>
      <c r="Q863" s="6"/>
      <c r="R863" s="6"/>
    </row>
    <row r="864" spans="13:18" x14ac:dyDescent="0.2">
      <c r="M864" s="6"/>
      <c r="N864" s="6"/>
      <c r="O864" s="6"/>
      <c r="P864" s="6"/>
      <c r="Q864" s="6"/>
      <c r="R864" s="6"/>
    </row>
    <row r="865" spans="13:18" x14ac:dyDescent="0.2">
      <c r="M865" s="6"/>
      <c r="N865" s="6"/>
      <c r="O865" s="6"/>
      <c r="P865" s="6"/>
      <c r="Q865" s="6"/>
      <c r="R865" s="6"/>
    </row>
    <row r="866" spans="13:18" x14ac:dyDescent="0.2">
      <c r="M866" s="6"/>
      <c r="N866" s="6"/>
      <c r="O866" s="6"/>
      <c r="P866" s="6"/>
      <c r="Q866" s="6"/>
      <c r="R866" s="6"/>
    </row>
    <row r="867" spans="13:18" x14ac:dyDescent="0.2">
      <c r="M867" s="6"/>
      <c r="N867" s="6"/>
      <c r="O867" s="6"/>
      <c r="P867" s="6"/>
      <c r="Q867" s="6"/>
      <c r="R867" s="6"/>
    </row>
    <row r="868" spans="13:18" x14ac:dyDescent="0.2">
      <c r="M868" s="6"/>
      <c r="N868" s="6"/>
      <c r="O868" s="6"/>
      <c r="P868" s="6"/>
      <c r="Q868" s="6"/>
      <c r="R868" s="6"/>
    </row>
    <row r="869" spans="13:18" x14ac:dyDescent="0.2">
      <c r="M869" s="6"/>
      <c r="N869" s="6"/>
      <c r="O869" s="6"/>
      <c r="P869" s="6"/>
      <c r="Q869" s="6"/>
      <c r="R869" s="6"/>
    </row>
    <row r="870" spans="13:18" x14ac:dyDescent="0.2">
      <c r="M870" s="6"/>
      <c r="N870" s="6"/>
      <c r="O870" s="6"/>
      <c r="P870" s="6"/>
      <c r="Q870" s="6"/>
      <c r="R870" s="6"/>
    </row>
    <row r="871" spans="13:18" x14ac:dyDescent="0.2">
      <c r="M871" s="6"/>
      <c r="N871" s="6"/>
      <c r="O871" s="6"/>
      <c r="P871" s="6"/>
      <c r="Q871" s="6"/>
      <c r="R871" s="6"/>
    </row>
    <row r="872" spans="13:18" x14ac:dyDescent="0.2">
      <c r="M872" s="6"/>
      <c r="N872" s="6"/>
      <c r="O872" s="6"/>
      <c r="P872" s="6"/>
      <c r="Q872" s="6"/>
      <c r="R872" s="6"/>
    </row>
    <row r="873" spans="13:18" x14ac:dyDescent="0.2">
      <c r="M873" s="6"/>
      <c r="N873" s="6"/>
      <c r="O873" s="6"/>
      <c r="P873" s="6"/>
      <c r="Q873" s="6"/>
      <c r="R873" s="6"/>
    </row>
    <row r="874" spans="13:18" x14ac:dyDescent="0.2">
      <c r="M874" s="6"/>
      <c r="N874" s="6"/>
      <c r="O874" s="6"/>
      <c r="P874" s="6"/>
      <c r="Q874" s="6"/>
      <c r="R874" s="6"/>
    </row>
    <row r="875" spans="13:18" x14ac:dyDescent="0.2">
      <c r="M875" s="6"/>
      <c r="N875" s="6"/>
      <c r="O875" s="6"/>
      <c r="P875" s="6"/>
      <c r="Q875" s="6"/>
      <c r="R875" s="6"/>
    </row>
    <row r="876" spans="13:18" x14ac:dyDescent="0.2">
      <c r="M876" s="6"/>
      <c r="N876" s="6"/>
      <c r="O876" s="6"/>
      <c r="P876" s="6"/>
      <c r="Q876" s="6"/>
      <c r="R876" s="6"/>
    </row>
    <row r="877" spans="13:18" x14ac:dyDescent="0.2">
      <c r="M877" s="6"/>
      <c r="N877" s="6"/>
      <c r="O877" s="6"/>
      <c r="P877" s="6"/>
      <c r="Q877" s="6"/>
      <c r="R877" s="6"/>
    </row>
    <row r="878" spans="13:18" x14ac:dyDescent="0.2">
      <c r="M878" s="6"/>
      <c r="N878" s="6"/>
      <c r="O878" s="6"/>
      <c r="P878" s="6"/>
      <c r="Q878" s="6"/>
      <c r="R878" s="6"/>
    </row>
    <row r="879" spans="13:18" x14ac:dyDescent="0.2">
      <c r="M879" s="6"/>
      <c r="N879" s="6"/>
      <c r="O879" s="6"/>
      <c r="P879" s="6"/>
      <c r="Q879" s="6"/>
      <c r="R879" s="6"/>
    </row>
    <row r="880" spans="13:18" x14ac:dyDescent="0.2">
      <c r="M880" s="6"/>
      <c r="N880" s="6"/>
      <c r="O880" s="6"/>
      <c r="P880" s="6"/>
      <c r="Q880" s="6"/>
      <c r="R880" s="6"/>
    </row>
    <row r="881" spans="13:18" x14ac:dyDescent="0.2">
      <c r="M881" s="6"/>
      <c r="N881" s="6"/>
      <c r="O881" s="6"/>
      <c r="P881" s="6"/>
      <c r="Q881" s="6"/>
      <c r="R881" s="6"/>
    </row>
    <row r="882" spans="13:18" x14ac:dyDescent="0.2">
      <c r="M882" s="6"/>
      <c r="N882" s="6"/>
      <c r="O882" s="6"/>
      <c r="P882" s="6"/>
      <c r="Q882" s="6"/>
      <c r="R882" s="6"/>
    </row>
    <row r="883" spans="13:18" x14ac:dyDescent="0.2">
      <c r="M883" s="6"/>
      <c r="N883" s="6"/>
      <c r="O883" s="6"/>
      <c r="P883" s="6"/>
      <c r="Q883" s="6"/>
      <c r="R883" s="6"/>
    </row>
    <row r="884" spans="13:18" x14ac:dyDescent="0.2">
      <c r="M884" s="6"/>
      <c r="N884" s="6"/>
      <c r="O884" s="6"/>
      <c r="P884" s="6"/>
      <c r="Q884" s="6"/>
      <c r="R884" s="6"/>
    </row>
    <row r="885" spans="13:18" x14ac:dyDescent="0.2">
      <c r="M885" s="6"/>
      <c r="N885" s="6"/>
      <c r="O885" s="6"/>
      <c r="P885" s="6"/>
      <c r="Q885" s="6"/>
      <c r="R885" s="6"/>
    </row>
    <row r="886" spans="13:18" x14ac:dyDescent="0.2">
      <c r="M886" s="6"/>
      <c r="N886" s="6"/>
      <c r="O886" s="6"/>
      <c r="P886" s="6"/>
      <c r="Q886" s="6"/>
      <c r="R886" s="6"/>
    </row>
    <row r="887" spans="13:18" x14ac:dyDescent="0.2">
      <c r="M887" s="6"/>
      <c r="N887" s="6"/>
      <c r="O887" s="6"/>
      <c r="P887" s="6"/>
      <c r="Q887" s="6"/>
      <c r="R887" s="6"/>
    </row>
    <row r="888" spans="13:18" x14ac:dyDescent="0.2">
      <c r="M888" s="6"/>
      <c r="N888" s="6"/>
      <c r="O888" s="6"/>
      <c r="P888" s="6"/>
      <c r="Q888" s="6"/>
      <c r="R888" s="6"/>
    </row>
    <row r="889" spans="13:18" x14ac:dyDescent="0.2">
      <c r="M889" s="6"/>
      <c r="N889" s="6"/>
      <c r="O889" s="6"/>
      <c r="P889" s="6"/>
      <c r="Q889" s="6"/>
      <c r="R889" s="6"/>
    </row>
    <row r="890" spans="13:18" x14ac:dyDescent="0.2">
      <c r="M890" s="6"/>
      <c r="N890" s="6"/>
      <c r="O890" s="6"/>
      <c r="P890" s="6"/>
      <c r="Q890" s="6"/>
      <c r="R890" s="6"/>
    </row>
    <row r="891" spans="13:18" x14ac:dyDescent="0.2">
      <c r="M891" s="6"/>
      <c r="N891" s="6"/>
      <c r="O891" s="6"/>
      <c r="P891" s="6"/>
      <c r="Q891" s="6"/>
      <c r="R891" s="6"/>
    </row>
    <row r="892" spans="13:18" x14ac:dyDescent="0.2">
      <c r="M892" s="6"/>
      <c r="N892" s="6"/>
      <c r="O892" s="6"/>
      <c r="P892" s="6"/>
      <c r="Q892" s="6"/>
      <c r="R892" s="6"/>
    </row>
    <row r="893" spans="13:18" x14ac:dyDescent="0.2">
      <c r="M893" s="6"/>
      <c r="N893" s="6"/>
      <c r="O893" s="6"/>
      <c r="P893" s="6"/>
      <c r="Q893" s="6"/>
      <c r="R893" s="6"/>
    </row>
    <row r="894" spans="13:18" x14ac:dyDescent="0.2">
      <c r="M894" s="6"/>
      <c r="N894" s="6"/>
      <c r="O894" s="6"/>
      <c r="P894" s="6"/>
      <c r="Q894" s="6"/>
      <c r="R894" s="6"/>
    </row>
    <row r="895" spans="13:18" x14ac:dyDescent="0.2">
      <c r="M895" s="6"/>
      <c r="N895" s="6"/>
      <c r="O895" s="6"/>
      <c r="P895" s="6"/>
      <c r="Q895" s="6"/>
      <c r="R895" s="6"/>
    </row>
    <row r="896" spans="13:18" x14ac:dyDescent="0.2">
      <c r="M896" s="6"/>
      <c r="N896" s="6"/>
      <c r="O896" s="6"/>
      <c r="P896" s="6"/>
      <c r="Q896" s="6"/>
      <c r="R896" s="6"/>
    </row>
    <row r="897" spans="13:18" x14ac:dyDescent="0.2">
      <c r="M897" s="6"/>
      <c r="N897" s="6"/>
      <c r="O897" s="6"/>
      <c r="P897" s="6"/>
      <c r="Q897" s="6"/>
      <c r="R897" s="6"/>
    </row>
    <row r="898" spans="13:18" x14ac:dyDescent="0.2">
      <c r="M898" s="6"/>
      <c r="N898" s="6"/>
      <c r="O898" s="6"/>
      <c r="P898" s="6"/>
      <c r="Q898" s="6"/>
      <c r="R898" s="6"/>
    </row>
    <row r="899" spans="13:18" x14ac:dyDescent="0.2">
      <c r="M899" s="6"/>
      <c r="N899" s="6"/>
      <c r="O899" s="6"/>
      <c r="P899" s="6"/>
      <c r="Q899" s="6"/>
      <c r="R899" s="6"/>
    </row>
    <row r="900" spans="13:18" x14ac:dyDescent="0.2">
      <c r="M900" s="6"/>
      <c r="N900" s="6"/>
      <c r="O900" s="6"/>
      <c r="P900" s="6"/>
      <c r="Q900" s="6"/>
      <c r="R900" s="6"/>
    </row>
    <row r="901" spans="13:18" x14ac:dyDescent="0.2">
      <c r="M901" s="6"/>
      <c r="N901" s="6"/>
      <c r="O901" s="6"/>
      <c r="P901" s="6"/>
      <c r="Q901" s="6"/>
      <c r="R901" s="6"/>
    </row>
    <row r="902" spans="13:18" x14ac:dyDescent="0.2">
      <c r="M902" s="6"/>
      <c r="N902" s="6"/>
      <c r="O902" s="6"/>
      <c r="P902" s="6"/>
      <c r="Q902" s="6"/>
      <c r="R902" s="6"/>
    </row>
    <row r="903" spans="13:18" x14ac:dyDescent="0.2">
      <c r="M903" s="6"/>
      <c r="N903" s="6"/>
      <c r="O903" s="6"/>
      <c r="P903" s="6"/>
      <c r="Q903" s="6"/>
      <c r="R903" s="6"/>
    </row>
    <row r="904" spans="13:18" x14ac:dyDescent="0.2">
      <c r="M904" s="6"/>
      <c r="N904" s="6"/>
      <c r="O904" s="6"/>
      <c r="P904" s="6"/>
      <c r="Q904" s="6"/>
      <c r="R904" s="6"/>
    </row>
    <row r="905" spans="13:18" x14ac:dyDescent="0.2">
      <c r="M905" s="6"/>
      <c r="N905" s="6"/>
      <c r="O905" s="6"/>
      <c r="P905" s="6"/>
      <c r="Q905" s="6"/>
      <c r="R905" s="6"/>
    </row>
    <row r="906" spans="13:18" x14ac:dyDescent="0.2">
      <c r="M906" s="6"/>
      <c r="N906" s="6"/>
      <c r="O906" s="6"/>
      <c r="P906" s="6"/>
      <c r="Q906" s="6"/>
      <c r="R906" s="6"/>
    </row>
    <row r="907" spans="13:18" x14ac:dyDescent="0.2">
      <c r="M907" s="6"/>
      <c r="N907" s="6"/>
      <c r="O907" s="6"/>
      <c r="P907" s="6"/>
      <c r="Q907" s="6"/>
      <c r="R907" s="6"/>
    </row>
    <row r="908" spans="13:18" x14ac:dyDescent="0.2">
      <c r="M908" s="6"/>
      <c r="N908" s="6"/>
      <c r="O908" s="6"/>
      <c r="P908" s="6"/>
      <c r="Q908" s="6"/>
      <c r="R908" s="6"/>
    </row>
    <row r="909" spans="13:18" x14ac:dyDescent="0.2">
      <c r="M909" s="6"/>
      <c r="N909" s="6"/>
      <c r="O909" s="6"/>
      <c r="P909" s="6"/>
      <c r="Q909" s="6"/>
      <c r="R909" s="6"/>
    </row>
    <row r="910" spans="13:18" x14ac:dyDescent="0.2">
      <c r="M910" s="6"/>
      <c r="N910" s="6"/>
      <c r="O910" s="6"/>
      <c r="P910" s="6"/>
      <c r="Q910" s="6"/>
      <c r="R910" s="6"/>
    </row>
    <row r="911" spans="13:18" x14ac:dyDescent="0.2">
      <c r="M911" s="6"/>
      <c r="N911" s="6"/>
      <c r="O911" s="6"/>
      <c r="P911" s="6"/>
      <c r="Q911" s="6"/>
      <c r="R911" s="6"/>
    </row>
    <row r="912" spans="13:18" x14ac:dyDescent="0.2">
      <c r="M912" s="6"/>
      <c r="N912" s="6"/>
      <c r="O912" s="6"/>
      <c r="P912" s="6"/>
      <c r="Q912" s="6"/>
      <c r="R912" s="6"/>
    </row>
    <row r="913" spans="13:18" x14ac:dyDescent="0.2">
      <c r="M913" s="6"/>
      <c r="N913" s="6"/>
      <c r="O913" s="6"/>
      <c r="P913" s="6"/>
      <c r="Q913" s="6"/>
      <c r="R913" s="6"/>
    </row>
    <row r="914" spans="13:18" x14ac:dyDescent="0.2">
      <c r="M914" s="6"/>
      <c r="N914" s="6"/>
      <c r="O914" s="6"/>
      <c r="P914" s="6"/>
      <c r="Q914" s="6"/>
      <c r="R914" s="6"/>
    </row>
    <row r="915" spans="13:18" x14ac:dyDescent="0.2">
      <c r="M915" s="6"/>
      <c r="N915" s="6"/>
      <c r="O915" s="6"/>
      <c r="P915" s="6"/>
      <c r="Q915" s="6"/>
      <c r="R915" s="6"/>
    </row>
    <row r="916" spans="13:18" x14ac:dyDescent="0.2">
      <c r="M916" s="6"/>
      <c r="N916" s="6"/>
      <c r="O916" s="6"/>
      <c r="P916" s="6"/>
      <c r="Q916" s="6"/>
      <c r="R916" s="6"/>
    </row>
    <row r="917" spans="13:18" x14ac:dyDescent="0.2">
      <c r="M917" s="6"/>
      <c r="N917" s="6"/>
      <c r="O917" s="6"/>
      <c r="P917" s="6"/>
      <c r="Q917" s="6"/>
      <c r="R917" s="6"/>
    </row>
    <row r="918" spans="13:18" x14ac:dyDescent="0.2">
      <c r="M918" s="6"/>
      <c r="N918" s="6"/>
      <c r="O918" s="6"/>
      <c r="P918" s="6"/>
      <c r="Q918" s="6"/>
      <c r="R918" s="6"/>
    </row>
    <row r="919" spans="13:18" x14ac:dyDescent="0.2">
      <c r="M919" s="6"/>
      <c r="N919" s="6"/>
      <c r="O919" s="6"/>
      <c r="P919" s="6"/>
      <c r="Q919" s="6"/>
      <c r="R919" s="6"/>
    </row>
    <row r="920" spans="13:18" x14ac:dyDescent="0.2">
      <c r="M920" s="6"/>
      <c r="N920" s="6"/>
      <c r="O920" s="6"/>
      <c r="P920" s="6"/>
      <c r="Q920" s="6"/>
      <c r="R920" s="6"/>
    </row>
    <row r="921" spans="13:18" x14ac:dyDescent="0.2">
      <c r="M921" s="6"/>
      <c r="N921" s="6"/>
      <c r="O921" s="6"/>
      <c r="P921" s="6"/>
      <c r="Q921" s="6"/>
      <c r="R921" s="6"/>
    </row>
    <row r="922" spans="13:18" x14ac:dyDescent="0.2">
      <c r="M922" s="6"/>
      <c r="N922" s="6"/>
      <c r="O922" s="6"/>
      <c r="P922" s="6"/>
      <c r="Q922" s="6"/>
      <c r="R922" s="6"/>
    </row>
    <row r="923" spans="13:18" x14ac:dyDescent="0.2">
      <c r="M923" s="6"/>
      <c r="N923" s="6"/>
      <c r="O923" s="6"/>
      <c r="P923" s="6"/>
      <c r="Q923" s="6"/>
      <c r="R923" s="6"/>
    </row>
    <row r="924" spans="13:18" x14ac:dyDescent="0.2">
      <c r="M924" s="6"/>
      <c r="N924" s="6"/>
      <c r="O924" s="6"/>
      <c r="P924" s="6"/>
      <c r="Q924" s="6"/>
      <c r="R924" s="6"/>
    </row>
    <row r="925" spans="13:18" x14ac:dyDescent="0.2">
      <c r="M925" s="6"/>
      <c r="N925" s="6"/>
      <c r="O925" s="6"/>
      <c r="P925" s="6"/>
      <c r="Q925" s="6"/>
      <c r="R925" s="6"/>
    </row>
    <row r="926" spans="13:18" x14ac:dyDescent="0.2">
      <c r="M926" s="6"/>
      <c r="N926" s="6"/>
      <c r="O926" s="6"/>
      <c r="P926" s="6"/>
      <c r="Q926" s="6"/>
      <c r="R926" s="6"/>
    </row>
    <row r="927" spans="13:18" x14ac:dyDescent="0.2">
      <c r="M927" s="6"/>
      <c r="N927" s="6"/>
      <c r="O927" s="6"/>
      <c r="P927" s="6"/>
      <c r="Q927" s="6"/>
      <c r="R927" s="6"/>
    </row>
    <row r="928" spans="13:18" x14ac:dyDescent="0.2">
      <c r="M928" s="6"/>
      <c r="N928" s="6"/>
      <c r="O928" s="6"/>
      <c r="P928" s="6"/>
      <c r="Q928" s="6"/>
      <c r="R928" s="6"/>
    </row>
    <row r="929" spans="13:18" x14ac:dyDescent="0.2">
      <c r="M929" s="6"/>
      <c r="N929" s="6"/>
      <c r="O929" s="6"/>
      <c r="P929" s="6"/>
      <c r="Q929" s="6"/>
      <c r="R929" s="6"/>
    </row>
    <row r="930" spans="13:18" x14ac:dyDescent="0.2">
      <c r="M930" s="6"/>
      <c r="N930" s="6"/>
      <c r="O930" s="6"/>
      <c r="P930" s="6"/>
      <c r="Q930" s="6"/>
      <c r="R930" s="6"/>
    </row>
    <row r="931" spans="13:18" x14ac:dyDescent="0.2">
      <c r="M931" s="6"/>
      <c r="N931" s="6"/>
      <c r="O931" s="6"/>
      <c r="P931" s="6"/>
      <c r="Q931" s="6"/>
      <c r="R931" s="6"/>
    </row>
    <row r="932" spans="13:18" x14ac:dyDescent="0.2">
      <c r="M932" s="6"/>
      <c r="N932" s="6"/>
      <c r="O932" s="6"/>
      <c r="P932" s="6"/>
      <c r="Q932" s="6"/>
      <c r="R932" s="6"/>
    </row>
    <row r="933" spans="13:18" x14ac:dyDescent="0.2">
      <c r="M933" s="6"/>
      <c r="N933" s="6"/>
      <c r="O933" s="6"/>
      <c r="P933" s="6"/>
      <c r="Q933" s="6"/>
      <c r="R933" s="6"/>
    </row>
    <row r="934" spans="13:18" x14ac:dyDescent="0.2">
      <c r="M934" s="6"/>
      <c r="N934" s="6"/>
      <c r="O934" s="6"/>
      <c r="P934" s="6"/>
      <c r="Q934" s="6"/>
      <c r="R934" s="6"/>
    </row>
    <row r="935" spans="13:18" x14ac:dyDescent="0.2">
      <c r="M935" s="6"/>
      <c r="N935" s="6"/>
      <c r="O935" s="6"/>
      <c r="P935" s="6"/>
      <c r="Q935" s="6"/>
      <c r="R935" s="6"/>
    </row>
    <row r="936" spans="13:18" x14ac:dyDescent="0.2">
      <c r="M936" s="6"/>
      <c r="N936" s="6"/>
      <c r="O936" s="6"/>
      <c r="P936" s="6"/>
      <c r="Q936" s="6"/>
      <c r="R936" s="6"/>
    </row>
    <row r="937" spans="13:18" x14ac:dyDescent="0.2">
      <c r="M937" s="6"/>
      <c r="N937" s="6"/>
      <c r="O937" s="6"/>
      <c r="P937" s="6"/>
      <c r="Q937" s="6"/>
      <c r="R937" s="6"/>
    </row>
    <row r="938" spans="13:18" x14ac:dyDescent="0.2">
      <c r="M938" s="6"/>
      <c r="N938" s="6"/>
      <c r="O938" s="6"/>
      <c r="P938" s="6"/>
      <c r="Q938" s="6"/>
      <c r="R938" s="6"/>
    </row>
    <row r="939" spans="13:18" x14ac:dyDescent="0.2">
      <c r="M939" s="6"/>
      <c r="N939" s="6"/>
      <c r="O939" s="6"/>
      <c r="P939" s="6"/>
      <c r="Q939" s="6"/>
      <c r="R939" s="6"/>
    </row>
    <row r="940" spans="13:18" x14ac:dyDescent="0.2">
      <c r="M940" s="6"/>
      <c r="N940" s="6"/>
      <c r="O940" s="6"/>
      <c r="P940" s="6"/>
      <c r="Q940" s="6"/>
      <c r="R940" s="6"/>
    </row>
    <row r="941" spans="13:18" x14ac:dyDescent="0.2">
      <c r="M941" s="6"/>
      <c r="N941" s="6"/>
      <c r="O941" s="6"/>
      <c r="P941" s="6"/>
      <c r="Q941" s="6"/>
      <c r="R941" s="6"/>
    </row>
    <row r="942" spans="13:18" x14ac:dyDescent="0.2">
      <c r="M942" s="6"/>
      <c r="N942" s="6"/>
      <c r="O942" s="6"/>
      <c r="P942" s="6"/>
      <c r="Q942" s="6"/>
      <c r="R942" s="6"/>
    </row>
    <row r="943" spans="13:18" x14ac:dyDescent="0.2">
      <c r="M943" s="6"/>
      <c r="N943" s="6"/>
      <c r="O943" s="6"/>
      <c r="P943" s="6"/>
      <c r="Q943" s="6"/>
      <c r="R943" s="6"/>
    </row>
    <row r="944" spans="13:18" x14ac:dyDescent="0.2">
      <c r="M944" s="6"/>
      <c r="N944" s="6"/>
      <c r="O944" s="6"/>
      <c r="P944" s="6"/>
      <c r="Q944" s="6"/>
      <c r="R944" s="6"/>
    </row>
    <row r="945" spans="13:18" x14ac:dyDescent="0.2">
      <c r="M945" s="6"/>
      <c r="N945" s="6"/>
      <c r="O945" s="6"/>
      <c r="P945" s="6"/>
      <c r="Q945" s="6"/>
      <c r="R945" s="6"/>
    </row>
    <row r="946" spans="13:18" x14ac:dyDescent="0.2">
      <c r="M946" s="6"/>
      <c r="N946" s="6"/>
      <c r="O946" s="6"/>
      <c r="P946" s="6"/>
      <c r="Q946" s="6"/>
      <c r="R946" s="6"/>
    </row>
    <row r="947" spans="13:18" x14ac:dyDescent="0.2">
      <c r="M947" s="6"/>
      <c r="N947" s="6"/>
      <c r="O947" s="6"/>
      <c r="P947" s="6"/>
      <c r="Q947" s="6"/>
      <c r="R947" s="6"/>
    </row>
    <row r="948" spans="13:18" x14ac:dyDescent="0.2">
      <c r="M948" s="6"/>
      <c r="N948" s="6"/>
      <c r="O948" s="6"/>
      <c r="P948" s="6"/>
      <c r="Q948" s="6"/>
      <c r="R948" s="6"/>
    </row>
    <row r="949" spans="13:18" x14ac:dyDescent="0.2">
      <c r="M949" s="6"/>
      <c r="N949" s="6"/>
      <c r="O949" s="6"/>
      <c r="P949" s="6"/>
      <c r="Q949" s="6"/>
      <c r="R949" s="6"/>
    </row>
    <row r="950" spans="13:18" x14ac:dyDescent="0.2">
      <c r="M950" s="6"/>
      <c r="N950" s="6"/>
      <c r="O950" s="6"/>
      <c r="P950" s="6"/>
      <c r="Q950" s="6"/>
      <c r="R950" s="6"/>
    </row>
    <row r="951" spans="13:18" x14ac:dyDescent="0.2">
      <c r="M951" s="6"/>
      <c r="N951" s="6"/>
      <c r="O951" s="6"/>
      <c r="P951" s="6"/>
      <c r="Q951" s="6"/>
      <c r="R951" s="6"/>
    </row>
    <row r="952" spans="13:18" x14ac:dyDescent="0.2">
      <c r="M952" s="6"/>
      <c r="N952" s="6"/>
      <c r="O952" s="6"/>
      <c r="P952" s="6"/>
      <c r="Q952" s="6"/>
      <c r="R952" s="6"/>
    </row>
    <row r="953" spans="13:18" x14ac:dyDescent="0.2">
      <c r="M953" s="6"/>
      <c r="N953" s="6"/>
      <c r="O953" s="6"/>
      <c r="P953" s="6"/>
      <c r="Q953" s="6"/>
      <c r="R953" s="6"/>
    </row>
    <row r="954" spans="13:18" x14ac:dyDescent="0.2">
      <c r="M954" s="6"/>
      <c r="N954" s="6"/>
      <c r="O954" s="6"/>
      <c r="P954" s="6"/>
      <c r="Q954" s="6"/>
      <c r="R954" s="6"/>
    </row>
    <row r="955" spans="13:18" x14ac:dyDescent="0.2">
      <c r="M955" s="6"/>
      <c r="N955" s="6"/>
      <c r="O955" s="6"/>
      <c r="P955" s="6"/>
      <c r="Q955" s="6"/>
      <c r="R955" s="6"/>
    </row>
    <row r="956" spans="13:18" x14ac:dyDescent="0.2">
      <c r="M956" s="6"/>
      <c r="N956" s="6"/>
      <c r="O956" s="6"/>
      <c r="P956" s="6"/>
      <c r="Q956" s="6"/>
      <c r="R956" s="6"/>
    </row>
    <row r="957" spans="13:18" x14ac:dyDescent="0.2">
      <c r="M957" s="6"/>
      <c r="N957" s="6"/>
      <c r="O957" s="6"/>
      <c r="P957" s="6"/>
      <c r="Q957" s="6"/>
      <c r="R957" s="6"/>
    </row>
    <row r="958" spans="13:18" x14ac:dyDescent="0.2">
      <c r="M958" s="6"/>
      <c r="N958" s="6"/>
      <c r="O958" s="6"/>
      <c r="P958" s="6"/>
      <c r="Q958" s="6"/>
      <c r="R958" s="6"/>
    </row>
    <row r="959" spans="13:18" x14ac:dyDescent="0.2">
      <c r="M959" s="6"/>
      <c r="N959" s="6"/>
      <c r="O959" s="6"/>
      <c r="P959" s="6"/>
      <c r="Q959" s="6"/>
      <c r="R959" s="6"/>
    </row>
    <row r="960" spans="13:18" x14ac:dyDescent="0.2">
      <c r="M960" s="6"/>
      <c r="N960" s="6"/>
      <c r="O960" s="6"/>
      <c r="P960" s="6"/>
      <c r="Q960" s="6"/>
      <c r="R960" s="6"/>
    </row>
    <row r="961" spans="13:18" x14ac:dyDescent="0.2">
      <c r="M961" s="6"/>
      <c r="N961" s="6"/>
      <c r="O961" s="6"/>
      <c r="P961" s="6"/>
      <c r="Q961" s="6"/>
      <c r="R961" s="6"/>
    </row>
    <row r="962" spans="13:18" x14ac:dyDescent="0.2">
      <c r="M962" s="6"/>
      <c r="N962" s="6"/>
      <c r="O962" s="6"/>
      <c r="P962" s="6"/>
      <c r="Q962" s="6"/>
      <c r="R962" s="6"/>
    </row>
    <row r="963" spans="13:18" x14ac:dyDescent="0.2">
      <c r="M963" s="6"/>
      <c r="N963" s="6"/>
      <c r="O963" s="6"/>
      <c r="P963" s="6"/>
      <c r="Q963" s="6"/>
      <c r="R963" s="6"/>
    </row>
    <row r="964" spans="13:18" x14ac:dyDescent="0.2">
      <c r="M964" s="6"/>
      <c r="N964" s="6"/>
      <c r="O964" s="6"/>
      <c r="P964" s="6"/>
      <c r="Q964" s="6"/>
      <c r="R964" s="6"/>
    </row>
    <row r="965" spans="13:18" x14ac:dyDescent="0.2">
      <c r="M965" s="6"/>
      <c r="N965" s="6"/>
      <c r="O965" s="6"/>
      <c r="P965" s="6"/>
      <c r="Q965" s="6"/>
      <c r="R965" s="6"/>
    </row>
    <row r="966" spans="13:18" x14ac:dyDescent="0.2">
      <c r="M966" s="6"/>
      <c r="N966" s="6"/>
      <c r="O966" s="6"/>
      <c r="P966" s="6"/>
      <c r="Q966" s="6"/>
      <c r="R966" s="6"/>
    </row>
    <row r="967" spans="13:18" x14ac:dyDescent="0.2">
      <c r="M967" s="6"/>
      <c r="N967" s="6"/>
      <c r="O967" s="6"/>
      <c r="P967" s="6"/>
      <c r="Q967" s="6"/>
      <c r="R967" s="6"/>
    </row>
    <row r="968" spans="13:18" x14ac:dyDescent="0.2">
      <c r="M968" s="6"/>
      <c r="N968" s="6"/>
      <c r="O968" s="6"/>
      <c r="P968" s="6"/>
      <c r="Q968" s="6"/>
      <c r="R968" s="6"/>
    </row>
    <row r="969" spans="13:18" x14ac:dyDescent="0.2">
      <c r="M969" s="6"/>
      <c r="N969" s="6"/>
      <c r="O969" s="6"/>
      <c r="P969" s="6"/>
      <c r="Q969" s="6"/>
      <c r="R969" s="6"/>
    </row>
    <row r="970" spans="13:18" x14ac:dyDescent="0.2">
      <c r="M970" s="6"/>
      <c r="N970" s="6"/>
      <c r="O970" s="6"/>
      <c r="P970" s="6"/>
      <c r="Q970" s="6"/>
      <c r="R970" s="6"/>
    </row>
    <row r="971" spans="13:18" x14ac:dyDescent="0.2">
      <c r="M971" s="6"/>
      <c r="N971" s="6"/>
      <c r="O971" s="6"/>
      <c r="P971" s="6"/>
      <c r="Q971" s="6"/>
      <c r="R971" s="6"/>
    </row>
    <row r="972" spans="13:18" x14ac:dyDescent="0.2">
      <c r="M972" s="6"/>
      <c r="N972" s="6"/>
      <c r="O972" s="6"/>
      <c r="P972" s="6"/>
      <c r="Q972" s="6"/>
      <c r="R972" s="6"/>
    </row>
    <row r="973" spans="13:18" x14ac:dyDescent="0.2">
      <c r="M973" s="6"/>
      <c r="N973" s="6"/>
      <c r="O973" s="6"/>
      <c r="P973" s="6"/>
      <c r="Q973" s="6"/>
      <c r="R973" s="6"/>
    </row>
    <row r="974" spans="13:18" x14ac:dyDescent="0.2">
      <c r="M974" s="6"/>
      <c r="N974" s="6"/>
      <c r="O974" s="6"/>
      <c r="P974" s="6"/>
      <c r="Q974" s="6"/>
      <c r="R974" s="6"/>
    </row>
    <row r="975" spans="13:18" x14ac:dyDescent="0.2">
      <c r="M975" s="6"/>
      <c r="N975" s="6"/>
      <c r="O975" s="6"/>
      <c r="P975" s="6"/>
      <c r="Q975" s="6"/>
      <c r="R975" s="6"/>
    </row>
    <row r="976" spans="13:18" x14ac:dyDescent="0.2">
      <c r="M976" s="6"/>
      <c r="N976" s="6"/>
      <c r="O976" s="6"/>
      <c r="P976" s="6"/>
      <c r="Q976" s="6"/>
      <c r="R976" s="6"/>
    </row>
    <row r="977" spans="13:18" x14ac:dyDescent="0.2">
      <c r="M977" s="6"/>
      <c r="N977" s="6"/>
      <c r="O977" s="6"/>
      <c r="P977" s="6"/>
      <c r="Q977" s="6"/>
      <c r="R977" s="6"/>
    </row>
    <row r="978" spans="13:18" x14ac:dyDescent="0.2">
      <c r="M978" s="6"/>
      <c r="N978" s="6"/>
      <c r="O978" s="6"/>
      <c r="P978" s="6"/>
      <c r="Q978" s="6"/>
      <c r="R978" s="6"/>
    </row>
    <row r="979" spans="13:18" x14ac:dyDescent="0.2">
      <c r="M979" s="6"/>
      <c r="N979" s="6"/>
      <c r="O979" s="6"/>
      <c r="P979" s="6"/>
      <c r="Q979" s="6"/>
      <c r="R979" s="6"/>
    </row>
    <row r="980" spans="13:18" x14ac:dyDescent="0.2">
      <c r="M980" s="6"/>
      <c r="N980" s="6"/>
      <c r="O980" s="6"/>
      <c r="P980" s="6"/>
      <c r="Q980" s="6"/>
      <c r="R980" s="6"/>
    </row>
    <row r="981" spans="13:18" x14ac:dyDescent="0.2">
      <c r="M981" s="6"/>
      <c r="N981" s="6"/>
      <c r="O981" s="6"/>
      <c r="P981" s="6"/>
      <c r="Q981" s="6"/>
      <c r="R981" s="6"/>
    </row>
    <row r="982" spans="13:18" x14ac:dyDescent="0.2">
      <c r="M982" s="6"/>
      <c r="N982" s="6"/>
      <c r="O982" s="6"/>
      <c r="P982" s="6"/>
      <c r="Q982" s="6"/>
      <c r="R982" s="6"/>
    </row>
    <row r="983" spans="13:18" x14ac:dyDescent="0.2">
      <c r="M983" s="6"/>
      <c r="N983" s="6"/>
      <c r="O983" s="6"/>
      <c r="P983" s="6"/>
      <c r="Q983" s="6"/>
      <c r="R983" s="6"/>
    </row>
    <row r="984" spans="13:18" x14ac:dyDescent="0.2">
      <c r="M984" s="6"/>
      <c r="N984" s="6"/>
      <c r="O984" s="6"/>
      <c r="P984" s="6"/>
      <c r="Q984" s="6"/>
      <c r="R984" s="6"/>
    </row>
    <row r="985" spans="13:18" x14ac:dyDescent="0.2">
      <c r="M985" s="6"/>
      <c r="N985" s="6"/>
      <c r="O985" s="6"/>
      <c r="P985" s="6"/>
      <c r="Q985" s="6"/>
      <c r="R985" s="6"/>
    </row>
    <row r="986" spans="13:18" x14ac:dyDescent="0.2">
      <c r="M986" s="6"/>
      <c r="N986" s="6"/>
      <c r="O986" s="6"/>
      <c r="P986" s="6"/>
      <c r="Q986" s="6"/>
      <c r="R986" s="6"/>
    </row>
    <row r="987" spans="13:18" x14ac:dyDescent="0.2">
      <c r="M987" s="6"/>
      <c r="N987" s="6"/>
      <c r="O987" s="6"/>
      <c r="P987" s="6"/>
      <c r="Q987" s="6"/>
      <c r="R987" s="6"/>
    </row>
    <row r="988" spans="13:18" x14ac:dyDescent="0.2">
      <c r="M988" s="6"/>
      <c r="N988" s="6"/>
      <c r="O988" s="6"/>
      <c r="P988" s="6"/>
      <c r="Q988" s="6"/>
      <c r="R988" s="6"/>
    </row>
    <row r="989" spans="13:18" x14ac:dyDescent="0.2">
      <c r="M989" s="6"/>
      <c r="N989" s="6"/>
      <c r="O989" s="6"/>
      <c r="P989" s="6"/>
      <c r="Q989" s="6"/>
      <c r="R989" s="6"/>
    </row>
    <row r="990" spans="13:18" x14ac:dyDescent="0.2">
      <c r="M990" s="6"/>
      <c r="N990" s="6"/>
      <c r="O990" s="6"/>
      <c r="P990" s="6"/>
      <c r="Q990" s="6"/>
      <c r="R990" s="6"/>
    </row>
    <row r="991" spans="13:18" x14ac:dyDescent="0.2">
      <c r="M991" s="6"/>
      <c r="N991" s="6"/>
      <c r="O991" s="6"/>
      <c r="P991" s="6"/>
      <c r="Q991" s="6"/>
      <c r="R991" s="6"/>
    </row>
    <row r="992" spans="13:18" x14ac:dyDescent="0.2">
      <c r="M992" s="6"/>
      <c r="N992" s="6"/>
      <c r="O992" s="6"/>
      <c r="P992" s="6"/>
      <c r="Q992" s="6"/>
      <c r="R992" s="6"/>
    </row>
    <row r="993" spans="13:18" x14ac:dyDescent="0.2">
      <c r="M993" s="6"/>
      <c r="N993" s="6"/>
      <c r="O993" s="6"/>
      <c r="P993" s="6"/>
      <c r="Q993" s="6"/>
      <c r="R993" s="6"/>
    </row>
    <row r="994" spans="13:18" x14ac:dyDescent="0.2">
      <c r="M994" s="6"/>
      <c r="N994" s="6"/>
      <c r="O994" s="6"/>
      <c r="P994" s="6"/>
      <c r="Q994" s="6"/>
      <c r="R994" s="6"/>
    </row>
    <row r="995" spans="13:18" x14ac:dyDescent="0.2">
      <c r="M995" s="6"/>
      <c r="N995" s="6"/>
      <c r="O995" s="6"/>
      <c r="P995" s="6"/>
      <c r="Q995" s="6"/>
      <c r="R995" s="6"/>
    </row>
    <row r="996" spans="13:18" x14ac:dyDescent="0.2">
      <c r="M996" s="6"/>
      <c r="N996" s="6"/>
      <c r="O996" s="6"/>
      <c r="P996" s="6"/>
      <c r="Q996" s="6"/>
      <c r="R996" s="6"/>
    </row>
    <row r="997" spans="13:18" x14ac:dyDescent="0.2">
      <c r="M997" s="6"/>
      <c r="N997" s="6"/>
      <c r="O997" s="6"/>
      <c r="P997" s="6"/>
      <c r="Q997" s="6"/>
      <c r="R997" s="6"/>
    </row>
    <row r="998" spans="13:18" x14ac:dyDescent="0.2">
      <c r="M998" s="6"/>
      <c r="N998" s="6"/>
      <c r="O998" s="6"/>
      <c r="P998" s="6"/>
      <c r="Q998" s="6"/>
      <c r="R998" s="6"/>
    </row>
    <row r="999" spans="13:18" x14ac:dyDescent="0.2">
      <c r="M999" s="6"/>
      <c r="N999" s="6"/>
      <c r="O999" s="6"/>
      <c r="P999" s="6"/>
      <c r="Q999" s="6"/>
      <c r="R999" s="6"/>
    </row>
    <row r="1000" spans="13:18" x14ac:dyDescent="0.2">
      <c r="M1000" s="6"/>
      <c r="N1000" s="6"/>
      <c r="O1000" s="6"/>
      <c r="P1000" s="6"/>
      <c r="Q1000" s="6"/>
      <c r="R1000" s="6"/>
    </row>
    <row r="1001" spans="13:18" x14ac:dyDescent="0.2">
      <c r="M1001" s="6"/>
      <c r="N1001" s="6"/>
      <c r="O1001" s="6"/>
      <c r="P1001" s="6"/>
      <c r="Q1001" s="6"/>
      <c r="R1001" s="6"/>
    </row>
    <row r="1002" spans="13:18" x14ac:dyDescent="0.2">
      <c r="M1002" s="6"/>
      <c r="N1002" s="6"/>
      <c r="O1002" s="6"/>
      <c r="P1002" s="6"/>
      <c r="Q1002" s="6"/>
      <c r="R1002" s="6"/>
    </row>
    <row r="1003" spans="13:18" x14ac:dyDescent="0.2">
      <c r="M1003" s="6"/>
      <c r="N1003" s="6"/>
      <c r="O1003" s="6"/>
      <c r="P1003" s="6"/>
      <c r="Q1003" s="6"/>
    </row>
  </sheetData>
  <mergeCells count="1">
    <mergeCell ref="A1:I1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K345"/>
  <sheetViews>
    <sheetView topLeftCell="A322" workbookViewId="0">
      <selection activeCell="B343" sqref="B343:F343"/>
    </sheetView>
  </sheetViews>
  <sheetFormatPr baseColWidth="10" defaultColWidth="10.6640625" defaultRowHeight="16" x14ac:dyDescent="0.2"/>
  <cols>
    <col min="2" max="2" width="16.6640625" style="1" customWidth="1"/>
    <col min="3" max="3" width="20" style="1" customWidth="1"/>
    <col min="4" max="4" width="15.5" style="1" customWidth="1"/>
    <col min="5" max="6" width="16" style="1" customWidth="1"/>
    <col min="7" max="7" width="12.1640625" style="24" bestFit="1" customWidth="1"/>
  </cols>
  <sheetData>
    <row r="1" spans="1:7" s="4" customFormat="1" ht="66" customHeight="1" x14ac:dyDescent="0.35">
      <c r="A1" s="59" t="s">
        <v>13</v>
      </c>
      <c r="B1" s="59"/>
      <c r="C1" s="59"/>
      <c r="D1" s="59"/>
      <c r="E1" s="59"/>
      <c r="F1" s="59"/>
      <c r="G1" s="38"/>
    </row>
    <row r="2" spans="1:7" s="4" customFormat="1" ht="40" x14ac:dyDescent="0.25">
      <c r="A2" s="7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38"/>
    </row>
    <row r="3" spans="1:7" x14ac:dyDescent="0.2">
      <c r="A3" s="33">
        <v>34700</v>
      </c>
      <c r="B3" s="1">
        <v>0.59799999999999998</v>
      </c>
      <c r="C3" s="1">
        <v>0.32249655780193398</v>
      </c>
      <c r="D3" s="1">
        <v>0.21199999999999999</v>
      </c>
      <c r="E3" s="1">
        <v>0.182</v>
      </c>
      <c r="F3" s="1">
        <v>0.14199999999999999</v>
      </c>
    </row>
    <row r="4" spans="1:7" x14ac:dyDescent="0.2">
      <c r="A4" s="33">
        <v>34731</v>
      </c>
      <c r="B4" s="1">
        <v>0.57899999999999996</v>
      </c>
      <c r="C4" s="1">
        <v>0.309201844932255</v>
      </c>
      <c r="D4" s="1">
        <v>0.20499999999999999</v>
      </c>
      <c r="E4" s="1">
        <v>0.16400000000000001</v>
      </c>
      <c r="F4" s="1">
        <v>0.113</v>
      </c>
    </row>
    <row r="5" spans="1:7" x14ac:dyDescent="0.2">
      <c r="A5" s="33">
        <v>34759</v>
      </c>
      <c r="B5" s="1">
        <v>0.58799999999999997</v>
      </c>
      <c r="C5" s="1">
        <v>0.32342663402904498</v>
      </c>
      <c r="D5" s="1">
        <v>0.21</v>
      </c>
      <c r="E5" s="1">
        <v>0.16900000000000001</v>
      </c>
      <c r="F5" s="1">
        <v>0.122</v>
      </c>
    </row>
    <row r="6" spans="1:7" x14ac:dyDescent="0.2">
      <c r="A6" s="33">
        <v>34790</v>
      </c>
      <c r="B6" s="1">
        <v>0.58799999999999997</v>
      </c>
      <c r="C6" s="1">
        <v>0.32627813876303102</v>
      </c>
      <c r="D6" s="1">
        <v>0.21199999999999999</v>
      </c>
      <c r="E6" s="1">
        <v>0.16500000000000001</v>
      </c>
      <c r="F6" s="1">
        <v>0.13100000000000001</v>
      </c>
    </row>
    <row r="7" spans="1:7" x14ac:dyDescent="0.2">
      <c r="A7" s="33">
        <v>34820</v>
      </c>
      <c r="B7" s="1">
        <v>0.57499999999999996</v>
      </c>
      <c r="C7" s="1">
        <v>0.32156678342938499</v>
      </c>
      <c r="D7" s="1">
        <v>0.21199999999999999</v>
      </c>
      <c r="E7" s="1">
        <v>0.158</v>
      </c>
      <c r="F7" s="1">
        <v>0.123</v>
      </c>
    </row>
    <row r="8" spans="1:7" x14ac:dyDescent="0.2">
      <c r="A8" s="33">
        <v>34851</v>
      </c>
      <c r="B8" s="1">
        <v>0.59299999999999997</v>
      </c>
      <c r="C8" s="1">
        <v>0.31672132699887301</v>
      </c>
      <c r="D8" s="1">
        <v>0.189</v>
      </c>
      <c r="E8" s="1">
        <v>0.155</v>
      </c>
      <c r="F8" s="1">
        <v>0.13200000000000001</v>
      </c>
    </row>
    <row r="9" spans="1:7" x14ac:dyDescent="0.2">
      <c r="A9" s="33">
        <v>34881</v>
      </c>
      <c r="B9" s="1">
        <v>0.57299999999999995</v>
      </c>
      <c r="C9" s="1">
        <v>0.30920444181993301</v>
      </c>
      <c r="D9" s="1">
        <v>0.22600000000000001</v>
      </c>
      <c r="E9" s="1">
        <v>0.159</v>
      </c>
      <c r="F9" s="1">
        <v>0.128</v>
      </c>
    </row>
    <row r="10" spans="1:7" x14ac:dyDescent="0.2">
      <c r="A10" s="33">
        <v>34912</v>
      </c>
      <c r="B10" s="1">
        <v>0.58699999999999997</v>
      </c>
      <c r="C10" s="1">
        <v>0.319701338572073</v>
      </c>
      <c r="D10" s="1">
        <v>0.223</v>
      </c>
      <c r="E10" s="1">
        <v>0.16400000000000001</v>
      </c>
      <c r="F10" s="1">
        <v>0.13700000000000001</v>
      </c>
    </row>
    <row r="11" spans="1:7" x14ac:dyDescent="0.2">
      <c r="A11" s="33">
        <v>34943</v>
      </c>
      <c r="B11" s="1">
        <v>0.59699999999999998</v>
      </c>
      <c r="C11" s="1">
        <v>0.310598341899744</v>
      </c>
      <c r="D11" s="1">
        <v>0.193</v>
      </c>
      <c r="E11" s="1">
        <v>0.161</v>
      </c>
      <c r="F11" s="1">
        <v>0.125</v>
      </c>
    </row>
    <row r="12" spans="1:7" x14ac:dyDescent="0.2">
      <c r="A12" s="33">
        <v>34973</v>
      </c>
      <c r="B12" s="1">
        <v>0.58199999999999996</v>
      </c>
      <c r="C12" s="1">
        <v>0.307491108566189</v>
      </c>
      <c r="D12" s="1">
        <v>0.23200000000000001</v>
      </c>
      <c r="E12" s="1">
        <v>0.16</v>
      </c>
      <c r="F12" s="1">
        <v>0.11600000000000001</v>
      </c>
    </row>
    <row r="13" spans="1:7" x14ac:dyDescent="0.2">
      <c r="A13" s="33">
        <v>35004</v>
      </c>
      <c r="B13" s="1">
        <v>0.58099999999999996</v>
      </c>
      <c r="C13" s="1">
        <v>0.31267889769193302</v>
      </c>
      <c r="D13" s="1">
        <v>0.221</v>
      </c>
      <c r="E13" s="1">
        <v>0.17299999999999999</v>
      </c>
      <c r="F13" s="1">
        <v>0.125</v>
      </c>
    </row>
    <row r="14" spans="1:7" x14ac:dyDescent="0.2">
      <c r="A14" s="33">
        <v>35034</v>
      </c>
      <c r="B14" s="1">
        <v>0.59099999999999997</v>
      </c>
      <c r="C14" s="1">
        <v>0.31576741063450597</v>
      </c>
      <c r="D14" s="1">
        <v>0.24</v>
      </c>
      <c r="E14" s="1">
        <v>0.158</v>
      </c>
      <c r="F14" s="1">
        <v>0.128</v>
      </c>
    </row>
    <row r="15" spans="1:7" x14ac:dyDescent="0.2">
      <c r="A15" s="33">
        <v>35065</v>
      </c>
      <c r="B15" s="1">
        <v>0.57299999999999995</v>
      </c>
      <c r="C15" s="1">
        <v>0.314358940316456</v>
      </c>
      <c r="D15" s="1">
        <v>0.221</v>
      </c>
      <c r="E15" s="1">
        <v>0.16200000000000001</v>
      </c>
      <c r="F15" s="1">
        <v>0.13200000000000001</v>
      </c>
    </row>
    <row r="16" spans="1:7" x14ac:dyDescent="0.2">
      <c r="A16" s="33">
        <v>35096</v>
      </c>
      <c r="B16" s="1">
        <v>0.58199999999999996</v>
      </c>
      <c r="C16" s="1">
        <v>0.30684867856923098</v>
      </c>
      <c r="D16" s="1">
        <v>0.224</v>
      </c>
      <c r="E16" s="1">
        <v>0.16500000000000001</v>
      </c>
      <c r="F16" s="1">
        <v>0.126</v>
      </c>
    </row>
    <row r="17" spans="1:6" x14ac:dyDescent="0.2">
      <c r="A17" s="33">
        <v>35125</v>
      </c>
      <c r="B17" s="1">
        <v>0.6</v>
      </c>
      <c r="C17" s="1">
        <v>0.32114943681522101</v>
      </c>
      <c r="D17" s="1">
        <v>0.24399999999999999</v>
      </c>
      <c r="E17" s="1">
        <v>0.158</v>
      </c>
      <c r="F17" s="1">
        <v>0.11700000000000001</v>
      </c>
    </row>
    <row r="18" spans="1:6" x14ac:dyDescent="0.2">
      <c r="A18" s="33">
        <v>35156</v>
      </c>
      <c r="B18" s="1">
        <v>0.59599999999999997</v>
      </c>
      <c r="C18" s="1">
        <v>0.32684972364075998</v>
      </c>
      <c r="D18" s="1">
        <v>0.23100000000000001</v>
      </c>
      <c r="E18" s="1">
        <v>0.16700000000000001</v>
      </c>
      <c r="F18" s="1">
        <v>0.11700000000000001</v>
      </c>
    </row>
    <row r="19" spans="1:6" x14ac:dyDescent="0.2">
      <c r="A19" s="33">
        <v>35186</v>
      </c>
      <c r="B19" s="1">
        <v>0.61</v>
      </c>
      <c r="C19" s="1">
        <v>0.32545869076225598</v>
      </c>
      <c r="D19" s="1">
        <v>0.22900000000000001</v>
      </c>
      <c r="E19" s="1">
        <v>0.158</v>
      </c>
      <c r="F19" s="1">
        <v>0.11799999999999999</v>
      </c>
    </row>
    <row r="20" spans="1:6" x14ac:dyDescent="0.2">
      <c r="A20" s="33">
        <v>35217</v>
      </c>
      <c r="B20" s="1">
        <v>0.59299999999999997</v>
      </c>
      <c r="C20" s="1">
        <v>0.31404491643194898</v>
      </c>
      <c r="D20" s="1">
        <v>0.21299999999999999</v>
      </c>
      <c r="E20" s="1">
        <v>0.17100000000000001</v>
      </c>
      <c r="F20" s="1">
        <v>0.114</v>
      </c>
    </row>
    <row r="21" spans="1:6" x14ac:dyDescent="0.2">
      <c r="A21" s="33">
        <v>35247</v>
      </c>
      <c r="B21" s="1">
        <v>0.59899999999999998</v>
      </c>
      <c r="C21" s="1">
        <v>0.31737297253869601</v>
      </c>
      <c r="D21" s="1">
        <v>0.216</v>
      </c>
      <c r="E21" s="1">
        <v>0.16600000000000001</v>
      </c>
      <c r="F21" s="1">
        <v>0.13700000000000001</v>
      </c>
    </row>
    <row r="22" spans="1:6" x14ac:dyDescent="0.2">
      <c r="A22" s="33">
        <v>35278</v>
      </c>
      <c r="B22" s="1">
        <v>0.60499999999999998</v>
      </c>
      <c r="C22" s="1">
        <v>0.32194768711822702</v>
      </c>
      <c r="D22" s="1">
        <v>0.247</v>
      </c>
      <c r="E22" s="1">
        <v>0.16300000000000001</v>
      </c>
      <c r="F22" s="1">
        <v>0.123</v>
      </c>
    </row>
    <row r="23" spans="1:6" x14ac:dyDescent="0.2">
      <c r="A23" s="33">
        <v>35309</v>
      </c>
      <c r="B23" s="1">
        <v>0.59199999999999997</v>
      </c>
      <c r="C23" s="1">
        <v>0.31748881520234001</v>
      </c>
      <c r="D23" s="1">
        <v>0.22900000000000001</v>
      </c>
      <c r="E23" s="1">
        <v>0.159</v>
      </c>
      <c r="F23" s="1">
        <v>0.14399999999999999</v>
      </c>
    </row>
    <row r="24" spans="1:6" x14ac:dyDescent="0.2">
      <c r="A24" s="33">
        <v>35339</v>
      </c>
      <c r="B24" s="1">
        <v>0.60199999999999998</v>
      </c>
      <c r="C24" s="1">
        <v>0.31972073480275498</v>
      </c>
      <c r="D24" s="1">
        <v>0.23400000000000001</v>
      </c>
      <c r="E24" s="1">
        <v>0.156</v>
      </c>
      <c r="F24" s="1">
        <v>0.122</v>
      </c>
    </row>
    <row r="25" spans="1:6" x14ac:dyDescent="0.2">
      <c r="A25" s="33">
        <v>35370</v>
      </c>
      <c r="B25" s="1">
        <v>0.58399999999999996</v>
      </c>
      <c r="C25" s="1">
        <v>0.31352773655090999</v>
      </c>
      <c r="D25" s="1">
        <v>0.20699999999999999</v>
      </c>
      <c r="E25" s="1">
        <v>0.16400000000000001</v>
      </c>
      <c r="F25" s="1">
        <v>0.13</v>
      </c>
    </row>
    <row r="26" spans="1:6" x14ac:dyDescent="0.2">
      <c r="A26" s="33">
        <v>35400</v>
      </c>
      <c r="B26" s="1">
        <v>0.58699999999999997</v>
      </c>
      <c r="C26" s="1">
        <v>0.31929023593223099</v>
      </c>
      <c r="D26" s="1">
        <v>0.219</v>
      </c>
      <c r="E26" s="1">
        <v>0.16600000000000001</v>
      </c>
      <c r="F26" s="1">
        <v>0.113</v>
      </c>
    </row>
    <row r="27" spans="1:6" x14ac:dyDescent="0.2">
      <c r="A27" s="33">
        <v>35431</v>
      </c>
      <c r="B27" s="1">
        <v>0.58099999999999996</v>
      </c>
      <c r="C27" s="1">
        <v>0.317228113482111</v>
      </c>
      <c r="D27" s="1">
        <v>0.20399999999999999</v>
      </c>
      <c r="E27" s="1">
        <v>0.151</v>
      </c>
      <c r="F27" s="1">
        <v>0.12</v>
      </c>
    </row>
    <row r="28" spans="1:6" x14ac:dyDescent="0.2">
      <c r="A28" s="33">
        <v>35462</v>
      </c>
      <c r="B28" s="1">
        <v>0.59499999999999997</v>
      </c>
      <c r="C28" s="1">
        <v>0.31175899424891002</v>
      </c>
      <c r="D28" s="1">
        <v>0.215</v>
      </c>
      <c r="E28" s="1">
        <v>0.159</v>
      </c>
      <c r="F28" s="1">
        <v>0.129</v>
      </c>
    </row>
    <row r="29" spans="1:6" x14ac:dyDescent="0.2">
      <c r="A29" s="33">
        <v>35490</v>
      </c>
      <c r="B29" s="1">
        <v>0.57599999999999996</v>
      </c>
      <c r="C29" s="1">
        <v>0.31320569174010598</v>
      </c>
      <c r="D29" s="1">
        <v>0.216</v>
      </c>
      <c r="E29" s="1">
        <v>0.152</v>
      </c>
      <c r="F29" s="1">
        <v>0.107</v>
      </c>
    </row>
    <row r="30" spans="1:6" x14ac:dyDescent="0.2">
      <c r="A30" s="33">
        <v>35521</v>
      </c>
      <c r="B30" s="1">
        <v>0.59299999999999997</v>
      </c>
      <c r="C30" s="1">
        <v>0.311430904813705</v>
      </c>
      <c r="D30" s="1">
        <v>0.19900000000000001</v>
      </c>
      <c r="E30" s="1">
        <v>0.155</v>
      </c>
      <c r="F30" s="1">
        <v>0.13200000000000001</v>
      </c>
    </row>
    <row r="31" spans="1:6" x14ac:dyDescent="0.2">
      <c r="A31" s="33">
        <v>35551</v>
      </c>
      <c r="B31" s="1">
        <v>0.58199999999999996</v>
      </c>
      <c r="C31" s="1">
        <v>0.299900747318466</v>
      </c>
      <c r="D31" s="1">
        <v>0.214</v>
      </c>
      <c r="E31" s="1">
        <v>0.16400000000000001</v>
      </c>
      <c r="F31" s="1">
        <v>0.13900000000000001</v>
      </c>
    </row>
    <row r="32" spans="1:6" x14ac:dyDescent="0.2">
      <c r="A32" s="33">
        <v>35582</v>
      </c>
      <c r="B32" s="1">
        <v>0.57399999999999995</v>
      </c>
      <c r="C32" s="1">
        <v>0.30802320994486598</v>
      </c>
      <c r="D32" s="1">
        <v>0.20899999999999999</v>
      </c>
      <c r="E32" s="1">
        <v>0.154</v>
      </c>
      <c r="F32" s="1">
        <v>0.13300000000000001</v>
      </c>
    </row>
    <row r="33" spans="1:6" x14ac:dyDescent="0.2">
      <c r="A33" s="33">
        <v>35612</v>
      </c>
      <c r="B33" s="1">
        <v>0.57899999999999996</v>
      </c>
      <c r="C33" s="1">
        <v>0.30870179168450801</v>
      </c>
      <c r="D33" s="1">
        <v>0.218</v>
      </c>
      <c r="E33" s="1">
        <v>0.153</v>
      </c>
      <c r="F33" s="1">
        <v>0.11700000000000001</v>
      </c>
    </row>
    <row r="34" spans="1:6" x14ac:dyDescent="0.2">
      <c r="A34" s="33">
        <v>35643</v>
      </c>
      <c r="B34" s="1">
        <v>0.56200000000000006</v>
      </c>
      <c r="C34" s="1">
        <v>0.30150473554837398</v>
      </c>
      <c r="D34" s="1">
        <v>0.221</v>
      </c>
      <c r="E34" s="1">
        <v>0.157</v>
      </c>
      <c r="F34" s="1">
        <v>0.127</v>
      </c>
    </row>
    <row r="35" spans="1:6" x14ac:dyDescent="0.2">
      <c r="A35" s="33">
        <v>35674</v>
      </c>
      <c r="B35" s="1">
        <v>0.57599999999999996</v>
      </c>
      <c r="C35" s="1">
        <v>0.28934284339688698</v>
      </c>
      <c r="D35" s="1">
        <v>0.22500000000000001</v>
      </c>
      <c r="E35" s="1">
        <v>0.14299999999999999</v>
      </c>
      <c r="F35" s="1">
        <v>0.13100000000000001</v>
      </c>
    </row>
    <row r="36" spans="1:6" x14ac:dyDescent="0.2">
      <c r="A36" s="33">
        <v>35704</v>
      </c>
      <c r="B36" s="1">
        <v>0.56299999999999994</v>
      </c>
      <c r="C36" s="1">
        <v>0.30819293155502703</v>
      </c>
      <c r="D36" s="1">
        <v>0.20899999999999999</v>
      </c>
      <c r="E36" s="1">
        <v>0.14799999999999999</v>
      </c>
      <c r="F36" s="1">
        <v>0.112</v>
      </c>
    </row>
    <row r="37" spans="1:6" x14ac:dyDescent="0.2">
      <c r="A37" s="33">
        <v>35735</v>
      </c>
      <c r="B37" s="1">
        <v>0.55500000000000005</v>
      </c>
      <c r="C37" s="1">
        <v>0.30014743577917402</v>
      </c>
      <c r="D37" s="1">
        <v>0.223</v>
      </c>
      <c r="E37" s="1">
        <v>0.14099999999999999</v>
      </c>
      <c r="F37" s="1">
        <v>0.107</v>
      </c>
    </row>
    <row r="38" spans="1:6" x14ac:dyDescent="0.2">
      <c r="A38" s="33">
        <v>35765</v>
      </c>
      <c r="B38" s="1">
        <v>0.56100000000000005</v>
      </c>
      <c r="C38" s="1">
        <v>0.30240324284707798</v>
      </c>
      <c r="D38" s="1">
        <v>0.20300000000000001</v>
      </c>
      <c r="E38" s="1">
        <v>0.157</v>
      </c>
      <c r="F38" s="1">
        <v>0.129</v>
      </c>
    </row>
    <row r="39" spans="1:6" x14ac:dyDescent="0.2">
      <c r="A39" s="33">
        <v>35796</v>
      </c>
      <c r="B39" s="1">
        <v>0.58099999999999996</v>
      </c>
      <c r="C39" s="1">
        <v>0.298384971649852</v>
      </c>
      <c r="D39" s="1">
        <v>0.19700000000000001</v>
      </c>
      <c r="E39" s="1">
        <v>0.14799999999999999</v>
      </c>
      <c r="F39" s="1">
        <v>0.112</v>
      </c>
    </row>
    <row r="40" spans="1:6" x14ac:dyDescent="0.2">
      <c r="A40" s="33">
        <v>35827</v>
      </c>
      <c r="B40" s="1">
        <v>0.58499999999999996</v>
      </c>
      <c r="C40" s="1">
        <v>0.30454334634776398</v>
      </c>
      <c r="D40" s="1">
        <v>0.20100000000000001</v>
      </c>
      <c r="E40" s="1">
        <v>0.14399999999999999</v>
      </c>
      <c r="F40" s="1">
        <v>0.11899999999999999</v>
      </c>
    </row>
    <row r="41" spans="1:6" x14ac:dyDescent="0.2">
      <c r="A41" s="33">
        <v>35855</v>
      </c>
      <c r="B41" s="1">
        <v>0.57999999999999996</v>
      </c>
      <c r="C41" s="1">
        <v>0.30363879314805903</v>
      </c>
      <c r="D41" s="1">
        <v>0.20100000000000001</v>
      </c>
      <c r="E41" s="1">
        <v>0.14299999999999999</v>
      </c>
      <c r="F41" s="1">
        <v>0.11899999999999999</v>
      </c>
    </row>
    <row r="42" spans="1:6" x14ac:dyDescent="0.2">
      <c r="A42" s="33">
        <v>35886</v>
      </c>
      <c r="B42" s="1">
        <v>0.57199999999999995</v>
      </c>
      <c r="C42" s="1">
        <v>0.29481930473471002</v>
      </c>
      <c r="D42" s="1">
        <v>0.20499999999999999</v>
      </c>
      <c r="E42" s="1">
        <v>0.14299999999999999</v>
      </c>
      <c r="F42" s="1">
        <v>0.122</v>
      </c>
    </row>
    <row r="43" spans="1:6" x14ac:dyDescent="0.2">
      <c r="A43" s="33">
        <v>35916</v>
      </c>
      <c r="B43" s="1">
        <v>0.55700000000000005</v>
      </c>
      <c r="C43" s="1">
        <v>0.30296487679254502</v>
      </c>
      <c r="D43" s="1">
        <v>0.189</v>
      </c>
      <c r="E43" s="1">
        <v>0.14699999999999999</v>
      </c>
      <c r="F43" s="1">
        <v>0.115</v>
      </c>
    </row>
    <row r="44" spans="1:6" x14ac:dyDescent="0.2">
      <c r="A44" s="33">
        <v>35947</v>
      </c>
      <c r="B44" s="1">
        <v>0.55900000000000005</v>
      </c>
      <c r="C44" s="1">
        <v>0.28863815432226803</v>
      </c>
      <c r="D44" s="1">
        <v>0.21099999999999999</v>
      </c>
      <c r="E44" s="1">
        <v>0.16900000000000001</v>
      </c>
      <c r="F44" s="1">
        <v>0.124</v>
      </c>
    </row>
    <row r="45" spans="1:6" x14ac:dyDescent="0.2">
      <c r="A45" s="33">
        <v>35977</v>
      </c>
      <c r="B45" s="1">
        <v>0.56599999999999995</v>
      </c>
      <c r="C45" s="1">
        <v>0.297325262010186</v>
      </c>
      <c r="D45" s="1">
        <v>0.189</v>
      </c>
      <c r="E45" s="1">
        <v>0.13300000000000001</v>
      </c>
      <c r="F45" s="1">
        <v>0.11600000000000001</v>
      </c>
    </row>
    <row r="46" spans="1:6" x14ac:dyDescent="0.2">
      <c r="A46" s="33">
        <v>36008</v>
      </c>
      <c r="B46" s="1">
        <v>0.56799999999999995</v>
      </c>
      <c r="C46" s="1">
        <v>0.28445416597616102</v>
      </c>
      <c r="D46" s="1">
        <v>0.20200000000000001</v>
      </c>
      <c r="E46" s="1">
        <v>0.14099999999999999</v>
      </c>
      <c r="F46" s="1">
        <v>0.14099999999999999</v>
      </c>
    </row>
    <row r="47" spans="1:6" x14ac:dyDescent="0.2">
      <c r="A47" s="33">
        <v>36039</v>
      </c>
      <c r="B47" s="1">
        <v>0.55400000000000005</v>
      </c>
      <c r="C47" s="1">
        <v>0.30080460826437699</v>
      </c>
      <c r="D47" s="1">
        <v>0.23400000000000001</v>
      </c>
      <c r="E47" s="1">
        <v>0.156</v>
      </c>
      <c r="F47" s="1">
        <v>0.124</v>
      </c>
    </row>
    <row r="48" spans="1:6" x14ac:dyDescent="0.2">
      <c r="A48" s="33">
        <v>36069</v>
      </c>
      <c r="B48" s="1">
        <v>0.56299999999999994</v>
      </c>
      <c r="C48" s="1">
        <v>0.28676631993788199</v>
      </c>
      <c r="D48" s="1">
        <v>0.19400000000000001</v>
      </c>
      <c r="E48" s="1">
        <v>0.14599999999999999</v>
      </c>
      <c r="F48" s="1">
        <v>0.115</v>
      </c>
    </row>
    <row r="49" spans="1:6" x14ac:dyDescent="0.2">
      <c r="A49" s="33">
        <v>36100</v>
      </c>
      <c r="B49" s="1">
        <v>0.56599999999999995</v>
      </c>
      <c r="C49" s="1">
        <v>0.28749953630311798</v>
      </c>
      <c r="D49" s="1">
        <v>0.20599999999999999</v>
      </c>
      <c r="E49" s="1">
        <v>0.14699999999999999</v>
      </c>
      <c r="F49" s="1">
        <v>0.123</v>
      </c>
    </row>
    <row r="50" spans="1:6" x14ac:dyDescent="0.2">
      <c r="A50" s="33">
        <v>36130</v>
      </c>
      <c r="B50" s="1">
        <v>0.55600000000000005</v>
      </c>
      <c r="C50" s="1">
        <v>0.28631567515475498</v>
      </c>
      <c r="D50" s="1">
        <v>0.21099999999999999</v>
      </c>
      <c r="E50" s="1">
        <v>0.14799999999999999</v>
      </c>
      <c r="F50" s="1">
        <v>0.121</v>
      </c>
    </row>
    <row r="51" spans="1:6" x14ac:dyDescent="0.2">
      <c r="A51" s="33">
        <v>36161</v>
      </c>
      <c r="B51" s="1">
        <v>0.56299999999999994</v>
      </c>
      <c r="C51" s="1">
        <v>0.28392315374159199</v>
      </c>
      <c r="D51" s="1">
        <v>0.20499999999999999</v>
      </c>
      <c r="E51" s="1">
        <v>0.14299999999999999</v>
      </c>
      <c r="F51" s="1">
        <v>0.104</v>
      </c>
    </row>
    <row r="52" spans="1:6" x14ac:dyDescent="0.2">
      <c r="A52" s="33">
        <v>36192</v>
      </c>
      <c r="B52" s="1">
        <v>0.53700000000000003</v>
      </c>
      <c r="C52" s="1">
        <v>0.28785404795166802</v>
      </c>
      <c r="D52" s="1">
        <v>0.20200000000000001</v>
      </c>
      <c r="E52" s="1">
        <v>0.14000000000000001</v>
      </c>
      <c r="F52" s="1">
        <v>0.13500000000000001</v>
      </c>
    </row>
    <row r="53" spans="1:6" x14ac:dyDescent="0.2">
      <c r="A53" s="33">
        <v>36220</v>
      </c>
      <c r="B53" s="1">
        <v>0.53</v>
      </c>
      <c r="C53" s="1">
        <v>0.283256319117828</v>
      </c>
      <c r="D53" s="1">
        <v>0.193</v>
      </c>
      <c r="E53" s="1">
        <v>0.151</v>
      </c>
      <c r="F53" s="1">
        <v>0.113</v>
      </c>
    </row>
    <row r="54" spans="1:6" x14ac:dyDescent="0.2">
      <c r="A54" s="33">
        <v>36251</v>
      </c>
      <c r="B54" s="1">
        <v>0.54900000000000004</v>
      </c>
      <c r="C54" s="1">
        <v>0.28256174084133601</v>
      </c>
      <c r="D54" s="1">
        <v>0.2</v>
      </c>
      <c r="E54" s="1">
        <v>0.14699999999999999</v>
      </c>
      <c r="F54" s="1">
        <v>0.12</v>
      </c>
    </row>
    <row r="55" spans="1:6" x14ac:dyDescent="0.2">
      <c r="A55" s="33">
        <v>36281</v>
      </c>
      <c r="B55" s="1">
        <v>0.57299999999999995</v>
      </c>
      <c r="C55" s="1">
        <v>0.28122537879124798</v>
      </c>
      <c r="D55" s="1">
        <v>0.19</v>
      </c>
      <c r="E55" s="1">
        <v>0.14099999999999999</v>
      </c>
      <c r="F55" s="1">
        <v>0.11</v>
      </c>
    </row>
    <row r="56" spans="1:6" x14ac:dyDescent="0.2">
      <c r="A56" s="33">
        <v>36312</v>
      </c>
      <c r="B56" s="1">
        <v>0.55700000000000005</v>
      </c>
      <c r="C56" s="1">
        <v>0.28495875098394302</v>
      </c>
      <c r="D56" s="1">
        <v>0.18099999999999999</v>
      </c>
      <c r="E56" s="1">
        <v>0.14299999999999999</v>
      </c>
      <c r="F56" s="1">
        <v>0.114</v>
      </c>
    </row>
    <row r="57" spans="1:6" x14ac:dyDescent="0.2">
      <c r="A57" s="33">
        <v>36342</v>
      </c>
      <c r="B57" s="1">
        <v>0.55400000000000005</v>
      </c>
      <c r="C57" s="1">
        <v>0.28228807105266501</v>
      </c>
      <c r="D57" s="1">
        <v>0.191</v>
      </c>
      <c r="E57" s="1">
        <v>0.14000000000000001</v>
      </c>
      <c r="F57" s="1">
        <v>0.11700000000000001</v>
      </c>
    </row>
    <row r="58" spans="1:6" x14ac:dyDescent="0.2">
      <c r="A58" s="33">
        <v>36373</v>
      </c>
      <c r="B58" s="1">
        <v>0.56000000000000005</v>
      </c>
      <c r="C58" s="1">
        <v>0.27919984169187001</v>
      </c>
      <c r="D58" s="1">
        <v>0.20100000000000001</v>
      </c>
      <c r="E58" s="1">
        <v>0.13900000000000001</v>
      </c>
      <c r="F58" s="1">
        <v>0.11899999999999999</v>
      </c>
    </row>
    <row r="59" spans="1:6" x14ac:dyDescent="0.2">
      <c r="A59" s="33">
        <v>36404</v>
      </c>
      <c r="B59" s="1">
        <v>0.55800000000000005</v>
      </c>
      <c r="C59" s="1">
        <v>0.28086120077666898</v>
      </c>
      <c r="D59" s="1">
        <v>0.20100000000000001</v>
      </c>
      <c r="E59" s="1">
        <v>0.14099999999999999</v>
      </c>
      <c r="F59" s="1">
        <v>0.109</v>
      </c>
    </row>
    <row r="60" spans="1:6" x14ac:dyDescent="0.2">
      <c r="A60" s="33">
        <v>36434</v>
      </c>
      <c r="B60" s="1">
        <v>0.55400000000000005</v>
      </c>
      <c r="C60" s="1">
        <v>0.27418975921498401</v>
      </c>
      <c r="D60" s="1">
        <v>0.2</v>
      </c>
      <c r="E60" s="1">
        <v>0.14099999999999999</v>
      </c>
      <c r="F60" s="1">
        <v>0.113</v>
      </c>
    </row>
    <row r="61" spans="1:6" x14ac:dyDescent="0.2">
      <c r="A61" s="33">
        <v>36465</v>
      </c>
      <c r="B61" s="1">
        <v>0.53300000000000003</v>
      </c>
      <c r="C61" s="1">
        <v>0.29082689218134899</v>
      </c>
      <c r="D61" s="1">
        <v>0.184</v>
      </c>
      <c r="E61" s="1">
        <v>0.14000000000000001</v>
      </c>
      <c r="F61" s="1">
        <v>0.11</v>
      </c>
    </row>
    <row r="62" spans="1:6" x14ac:dyDescent="0.2">
      <c r="A62" s="33">
        <v>36495</v>
      </c>
      <c r="B62" s="1">
        <v>0.55300000000000005</v>
      </c>
      <c r="C62" s="1">
        <v>0.27982003724527998</v>
      </c>
      <c r="D62" s="1">
        <v>0.17599999999999999</v>
      </c>
      <c r="E62" s="1">
        <v>0.13</v>
      </c>
      <c r="F62" s="1">
        <v>0.123</v>
      </c>
    </row>
    <row r="63" spans="1:6" x14ac:dyDescent="0.2">
      <c r="A63" s="33">
        <v>36526</v>
      </c>
      <c r="B63" s="1">
        <v>0.54100000000000004</v>
      </c>
      <c r="C63" s="1">
        <v>0.267524451927451</v>
      </c>
      <c r="D63" s="1">
        <v>0.193</v>
      </c>
      <c r="E63" s="1">
        <v>0.13900000000000001</v>
      </c>
      <c r="F63" s="1">
        <v>0.108</v>
      </c>
    </row>
    <row r="64" spans="1:6" x14ac:dyDescent="0.2">
      <c r="A64" s="33">
        <v>36557</v>
      </c>
      <c r="B64" s="1">
        <v>0.52500000000000002</v>
      </c>
      <c r="C64" s="1">
        <v>0.27182896624625202</v>
      </c>
      <c r="D64" s="1">
        <v>0.21099999999999999</v>
      </c>
      <c r="E64" s="1">
        <v>0.14099999999999999</v>
      </c>
      <c r="F64" s="1">
        <v>0.121</v>
      </c>
    </row>
    <row r="65" spans="1:6" x14ac:dyDescent="0.2">
      <c r="A65" s="33">
        <v>36586</v>
      </c>
      <c r="B65" s="1">
        <v>0.52600000000000002</v>
      </c>
      <c r="C65" s="1">
        <v>0.27083146416163401</v>
      </c>
      <c r="D65" s="1">
        <v>0.22500000000000001</v>
      </c>
      <c r="E65" s="1">
        <v>0.13900000000000001</v>
      </c>
      <c r="F65" s="1">
        <v>0.124</v>
      </c>
    </row>
    <row r="66" spans="1:6" x14ac:dyDescent="0.2">
      <c r="A66" s="33">
        <v>36617</v>
      </c>
      <c r="B66" s="1">
        <v>0.52600000000000002</v>
      </c>
      <c r="C66" s="1">
        <v>0.26993699028547902</v>
      </c>
      <c r="D66" s="1">
        <v>0.19500000000000001</v>
      </c>
      <c r="E66" s="1">
        <v>0.126</v>
      </c>
      <c r="F66" s="1">
        <v>0.112</v>
      </c>
    </row>
    <row r="67" spans="1:6" x14ac:dyDescent="0.2">
      <c r="A67" s="33">
        <v>36647</v>
      </c>
      <c r="B67" s="1">
        <v>0.54</v>
      </c>
      <c r="C67" s="1">
        <v>0.27167148325862001</v>
      </c>
      <c r="D67" s="1">
        <v>0.19</v>
      </c>
      <c r="E67" s="1">
        <v>0.14000000000000001</v>
      </c>
      <c r="F67" s="1">
        <v>9.9400000000000002E-2</v>
      </c>
    </row>
    <row r="68" spans="1:6" x14ac:dyDescent="0.2">
      <c r="A68" s="33">
        <v>36678</v>
      </c>
      <c r="B68" s="1">
        <v>0.52300000000000002</v>
      </c>
      <c r="C68" s="1">
        <v>0.26777037079594102</v>
      </c>
      <c r="D68" s="1">
        <v>0.17199999999999999</v>
      </c>
      <c r="E68" s="1">
        <v>0.126</v>
      </c>
      <c r="F68" s="1">
        <v>0.109</v>
      </c>
    </row>
    <row r="69" spans="1:6" x14ac:dyDescent="0.2">
      <c r="A69" s="33">
        <v>36708</v>
      </c>
      <c r="B69" s="1">
        <v>0.52700000000000002</v>
      </c>
      <c r="C69" s="1">
        <v>0.27010801143096502</v>
      </c>
      <c r="D69" s="1">
        <v>0.19900000000000001</v>
      </c>
      <c r="E69" s="1">
        <v>0.14099999999999999</v>
      </c>
      <c r="F69" s="1">
        <v>0.11</v>
      </c>
    </row>
    <row r="70" spans="1:6" x14ac:dyDescent="0.2">
      <c r="A70" s="33">
        <v>36739</v>
      </c>
      <c r="B70" s="1">
        <v>0.52700000000000002</v>
      </c>
      <c r="C70" s="1">
        <v>0.26788080246884799</v>
      </c>
      <c r="D70" s="1">
        <v>0.17499999999999999</v>
      </c>
      <c r="E70" s="1">
        <v>0.152</v>
      </c>
      <c r="F70" s="1">
        <v>0.11799999999999999</v>
      </c>
    </row>
    <row r="71" spans="1:6" x14ac:dyDescent="0.2">
      <c r="A71" s="33">
        <v>36770</v>
      </c>
      <c r="B71" s="1">
        <v>0.51900000000000002</v>
      </c>
      <c r="C71" s="1">
        <v>0.27366475395094197</v>
      </c>
      <c r="D71" s="1">
        <v>0.18</v>
      </c>
      <c r="E71" s="1">
        <v>0.11600000000000001</v>
      </c>
      <c r="F71" s="1">
        <v>0.105</v>
      </c>
    </row>
    <row r="72" spans="1:6" x14ac:dyDescent="0.2">
      <c r="A72" s="33">
        <v>36800</v>
      </c>
      <c r="B72" s="1">
        <v>0.48899999999999999</v>
      </c>
      <c r="C72" s="1">
        <v>0.26845213313981597</v>
      </c>
      <c r="D72" s="1">
        <v>0.18</v>
      </c>
      <c r="E72" s="1">
        <v>0.13100000000000001</v>
      </c>
      <c r="F72" s="1">
        <v>0.114</v>
      </c>
    </row>
    <row r="73" spans="1:6" x14ac:dyDescent="0.2">
      <c r="A73" s="33">
        <v>36831</v>
      </c>
      <c r="B73" s="1">
        <v>0.51800000000000002</v>
      </c>
      <c r="C73" s="1">
        <v>0.272180368712369</v>
      </c>
      <c r="D73" s="1">
        <v>0.19600000000000001</v>
      </c>
      <c r="E73" s="1">
        <v>0.127</v>
      </c>
      <c r="F73" s="1">
        <v>9.7000000000000003E-2</v>
      </c>
    </row>
    <row r="74" spans="1:6" x14ac:dyDescent="0.2">
      <c r="A74" s="33">
        <v>36861</v>
      </c>
      <c r="B74" s="1">
        <v>0.54800000000000004</v>
      </c>
      <c r="C74" s="1">
        <v>0.271782417465599</v>
      </c>
      <c r="D74" s="1">
        <v>0.20300000000000001</v>
      </c>
      <c r="E74" s="1">
        <v>0.123</v>
      </c>
      <c r="F74" s="1">
        <v>0.1</v>
      </c>
    </row>
    <row r="75" spans="1:6" x14ac:dyDescent="0.2">
      <c r="A75" s="33">
        <v>36892</v>
      </c>
      <c r="B75" s="1">
        <v>0.54100000000000004</v>
      </c>
      <c r="C75" s="1">
        <v>0.269244239273771</v>
      </c>
      <c r="D75" s="1">
        <v>0.184</v>
      </c>
      <c r="E75" s="1">
        <v>0.14499999999999999</v>
      </c>
      <c r="F75" s="1">
        <v>0.124</v>
      </c>
    </row>
    <row r="76" spans="1:6" x14ac:dyDescent="0.2">
      <c r="A76" s="33">
        <v>36923</v>
      </c>
      <c r="B76" s="1">
        <v>0.52200000000000002</v>
      </c>
      <c r="C76" s="1">
        <v>0.27948483115356698</v>
      </c>
      <c r="D76" s="1">
        <v>0.185</v>
      </c>
      <c r="E76" s="1">
        <v>0.14000000000000001</v>
      </c>
      <c r="F76" s="1">
        <v>0.105</v>
      </c>
    </row>
    <row r="77" spans="1:6" x14ac:dyDescent="0.2">
      <c r="A77" s="33">
        <v>36951</v>
      </c>
      <c r="B77" s="1">
        <v>0.53900000000000003</v>
      </c>
      <c r="C77" s="1">
        <v>0.26233338103495102</v>
      </c>
      <c r="D77" s="1">
        <v>0.20300000000000001</v>
      </c>
      <c r="E77" s="1">
        <v>0.13500000000000001</v>
      </c>
      <c r="F77" s="1">
        <v>0.127</v>
      </c>
    </row>
    <row r="78" spans="1:6" x14ac:dyDescent="0.2">
      <c r="A78" s="33">
        <v>36982</v>
      </c>
      <c r="B78" s="1">
        <v>0.53300000000000003</v>
      </c>
      <c r="C78" s="1">
        <v>0.27393708599762101</v>
      </c>
      <c r="D78" s="1">
        <v>0.192</v>
      </c>
      <c r="E78" s="1">
        <v>0.14399999999999999</v>
      </c>
      <c r="F78" s="1">
        <v>0.11</v>
      </c>
    </row>
    <row r="79" spans="1:6" x14ac:dyDescent="0.2">
      <c r="A79" s="33">
        <v>37012</v>
      </c>
      <c r="B79" s="1">
        <v>0.52300000000000002</v>
      </c>
      <c r="C79" s="1">
        <v>0.27232257507493401</v>
      </c>
      <c r="D79" s="1">
        <v>0.161</v>
      </c>
      <c r="E79" s="1">
        <v>0.13</v>
      </c>
      <c r="F79" s="1">
        <v>0.114</v>
      </c>
    </row>
    <row r="80" spans="1:6" x14ac:dyDescent="0.2">
      <c r="A80" s="33">
        <v>37043</v>
      </c>
      <c r="B80" s="1">
        <v>0.51300000000000001</v>
      </c>
      <c r="C80" s="1">
        <v>0.26938713556199301</v>
      </c>
      <c r="D80" s="1">
        <v>0.19</v>
      </c>
      <c r="E80" s="1">
        <v>0.14899999999999999</v>
      </c>
      <c r="F80" s="1">
        <v>0.113</v>
      </c>
    </row>
    <row r="81" spans="1:6" x14ac:dyDescent="0.2">
      <c r="A81" s="33">
        <v>37073</v>
      </c>
      <c r="B81" s="1">
        <v>0.51700000000000002</v>
      </c>
      <c r="C81" s="1">
        <v>0.258047443675675</v>
      </c>
      <c r="D81" s="1">
        <v>0.20100000000000001</v>
      </c>
      <c r="E81" s="1">
        <v>0.14799999999999999</v>
      </c>
      <c r="F81" s="1">
        <v>0.114</v>
      </c>
    </row>
    <row r="82" spans="1:6" x14ac:dyDescent="0.2">
      <c r="A82" s="33">
        <v>37104</v>
      </c>
      <c r="B82" s="1">
        <v>0.51100000000000001</v>
      </c>
      <c r="C82" s="1">
        <v>0.26772548031579402</v>
      </c>
      <c r="D82" s="1">
        <v>0.19900000000000001</v>
      </c>
      <c r="E82" s="1">
        <v>0.152</v>
      </c>
      <c r="F82" s="1">
        <v>0.112</v>
      </c>
    </row>
    <row r="83" spans="1:6" x14ac:dyDescent="0.2">
      <c r="A83" s="33">
        <v>37135</v>
      </c>
      <c r="B83" s="1">
        <v>0.51</v>
      </c>
      <c r="C83" s="1">
        <v>0.279854440551284</v>
      </c>
      <c r="D83" s="1">
        <v>0.19400000000000001</v>
      </c>
      <c r="E83" s="1">
        <v>0.14799999999999999</v>
      </c>
      <c r="F83" s="1">
        <v>0.11600000000000001</v>
      </c>
    </row>
    <row r="84" spans="1:6" x14ac:dyDescent="0.2">
      <c r="A84" s="33">
        <v>37165</v>
      </c>
      <c r="B84" s="1">
        <v>0.51800000000000002</v>
      </c>
      <c r="C84" s="1">
        <v>0.27477643209351499</v>
      </c>
      <c r="D84" s="1">
        <v>0.191</v>
      </c>
      <c r="E84" s="1">
        <v>0.15</v>
      </c>
      <c r="F84" s="1">
        <v>0.127</v>
      </c>
    </row>
    <row r="85" spans="1:6" x14ac:dyDescent="0.2">
      <c r="A85" s="33">
        <v>37196</v>
      </c>
      <c r="B85" s="1">
        <v>0.52700000000000002</v>
      </c>
      <c r="C85" s="1">
        <v>0.26933754597043602</v>
      </c>
      <c r="D85" s="1">
        <v>0.20799999999999999</v>
      </c>
      <c r="E85" s="1">
        <v>0.152</v>
      </c>
      <c r="F85" s="1">
        <v>0.129</v>
      </c>
    </row>
    <row r="86" spans="1:6" x14ac:dyDescent="0.2">
      <c r="A86" s="33">
        <v>37226</v>
      </c>
      <c r="B86" s="1">
        <v>0.51300000000000001</v>
      </c>
      <c r="C86" s="1">
        <v>0.27911110102874898</v>
      </c>
      <c r="D86" s="1">
        <v>0.22</v>
      </c>
      <c r="E86" s="1">
        <v>0.156</v>
      </c>
      <c r="F86" s="1">
        <v>0.108</v>
      </c>
    </row>
    <row r="87" spans="1:6" x14ac:dyDescent="0.2">
      <c r="A87" s="33">
        <v>37257</v>
      </c>
      <c r="B87" s="1">
        <v>0.501</v>
      </c>
      <c r="C87" s="1">
        <v>0.28178391574908201</v>
      </c>
      <c r="D87" s="1">
        <v>0.19900000000000001</v>
      </c>
      <c r="E87" s="1">
        <v>0.15</v>
      </c>
      <c r="F87" s="1">
        <v>0.111</v>
      </c>
    </row>
    <row r="88" spans="1:6" x14ac:dyDescent="0.2">
      <c r="A88" s="33">
        <v>37288</v>
      </c>
      <c r="B88" s="1">
        <v>0.52700000000000002</v>
      </c>
      <c r="C88" s="1">
        <v>0.28533994012525798</v>
      </c>
      <c r="D88" s="1">
        <v>0.22600000000000001</v>
      </c>
      <c r="E88" s="1">
        <v>0.14699999999999999</v>
      </c>
      <c r="F88" s="1">
        <v>0.121</v>
      </c>
    </row>
    <row r="89" spans="1:6" x14ac:dyDescent="0.2">
      <c r="A89" s="33">
        <v>37316</v>
      </c>
      <c r="B89" s="1">
        <v>0.51700000000000002</v>
      </c>
      <c r="C89" s="1">
        <v>0.29408315500190602</v>
      </c>
      <c r="D89" s="1">
        <v>0.20200000000000001</v>
      </c>
      <c r="E89" s="1">
        <v>0.159</v>
      </c>
      <c r="F89" s="1">
        <v>0.11700000000000001</v>
      </c>
    </row>
    <row r="90" spans="1:6" x14ac:dyDescent="0.2">
      <c r="A90" s="33">
        <v>37347</v>
      </c>
      <c r="B90" s="1">
        <v>0.51200000000000001</v>
      </c>
      <c r="C90" s="1">
        <v>0.28003875856297</v>
      </c>
      <c r="D90" s="1">
        <v>0.18</v>
      </c>
      <c r="E90" s="1">
        <v>0.154</v>
      </c>
      <c r="F90" s="1">
        <v>0.13</v>
      </c>
    </row>
    <row r="91" spans="1:6" x14ac:dyDescent="0.2">
      <c r="A91" s="33">
        <v>37377</v>
      </c>
      <c r="B91" s="1">
        <v>0.51700000000000002</v>
      </c>
      <c r="C91" s="1">
        <v>0.27911404166156001</v>
      </c>
      <c r="D91" s="1">
        <v>0.19900000000000001</v>
      </c>
      <c r="E91" s="1">
        <v>0.16</v>
      </c>
      <c r="F91" s="1">
        <v>0.13600000000000001</v>
      </c>
    </row>
    <row r="92" spans="1:6" x14ac:dyDescent="0.2">
      <c r="A92" s="33">
        <v>37408</v>
      </c>
      <c r="B92" s="1">
        <v>0.50600000000000001</v>
      </c>
      <c r="C92" s="1">
        <v>0.287895895610154</v>
      </c>
      <c r="D92" s="1">
        <v>0.21199999999999999</v>
      </c>
      <c r="E92" s="1">
        <v>0.151</v>
      </c>
      <c r="F92" s="1">
        <v>0.11899999999999999</v>
      </c>
    </row>
    <row r="93" spans="1:6" x14ac:dyDescent="0.2">
      <c r="A93" s="33">
        <v>37438</v>
      </c>
      <c r="B93" s="1">
        <v>0.5</v>
      </c>
      <c r="C93" s="1">
        <v>0.288433999581447</v>
      </c>
      <c r="D93" s="1">
        <v>0.216</v>
      </c>
      <c r="E93" s="1">
        <v>0.14199999999999999</v>
      </c>
      <c r="F93" s="1">
        <v>0.13100000000000001</v>
      </c>
    </row>
    <row r="94" spans="1:6" x14ac:dyDescent="0.2">
      <c r="A94" s="33">
        <v>37469</v>
      </c>
      <c r="B94" s="1">
        <v>0.52900000000000003</v>
      </c>
      <c r="C94" s="1">
        <v>0.28361925564597401</v>
      </c>
      <c r="D94" s="1">
        <v>0.23</v>
      </c>
      <c r="E94" s="1">
        <v>0.15</v>
      </c>
      <c r="F94" s="1">
        <v>0.11899999999999999</v>
      </c>
    </row>
    <row r="95" spans="1:6" x14ac:dyDescent="0.2">
      <c r="A95" s="33">
        <v>37500</v>
      </c>
      <c r="B95" s="1">
        <v>0.504</v>
      </c>
      <c r="C95" s="1">
        <v>0.28363821558463798</v>
      </c>
      <c r="D95" s="1">
        <v>0.217</v>
      </c>
      <c r="E95" s="1">
        <v>0.16600000000000001</v>
      </c>
      <c r="F95" s="1">
        <v>0.14000000000000001</v>
      </c>
    </row>
    <row r="96" spans="1:6" x14ac:dyDescent="0.2">
      <c r="A96" s="33">
        <v>37530</v>
      </c>
      <c r="B96" s="1">
        <v>0.52800000000000002</v>
      </c>
      <c r="C96" s="1">
        <v>0.30361391871707999</v>
      </c>
      <c r="D96" s="1">
        <v>0.21099999999999999</v>
      </c>
      <c r="E96" s="1">
        <v>0.17</v>
      </c>
      <c r="F96" s="1">
        <v>0.13600000000000001</v>
      </c>
    </row>
    <row r="97" spans="1:6" x14ac:dyDescent="0.2">
      <c r="A97" s="33">
        <v>37561</v>
      </c>
      <c r="B97" s="1">
        <v>0.54200000000000004</v>
      </c>
      <c r="C97" s="1">
        <v>0.29017374810083901</v>
      </c>
      <c r="D97" s="1">
        <v>0.20399999999999999</v>
      </c>
      <c r="E97" s="1">
        <v>0.161</v>
      </c>
      <c r="F97" s="1">
        <v>0.127</v>
      </c>
    </row>
    <row r="98" spans="1:6" x14ac:dyDescent="0.2">
      <c r="A98" s="33">
        <v>37591</v>
      </c>
      <c r="B98" s="1">
        <v>0.52400000000000002</v>
      </c>
      <c r="C98" s="1">
        <v>0.29632983686130998</v>
      </c>
      <c r="D98" s="1">
        <v>0.22</v>
      </c>
      <c r="E98" s="1">
        <v>0.16200000000000001</v>
      </c>
      <c r="F98" s="1">
        <v>0.126</v>
      </c>
    </row>
    <row r="99" spans="1:6" x14ac:dyDescent="0.2">
      <c r="A99" s="33">
        <v>37622</v>
      </c>
      <c r="B99" s="1">
        <v>0.53100000000000003</v>
      </c>
      <c r="C99" s="1">
        <v>0.297297437089657</v>
      </c>
      <c r="D99" s="1">
        <v>0.20899999999999999</v>
      </c>
      <c r="E99" s="1">
        <v>0.16500000000000001</v>
      </c>
      <c r="F99" s="1">
        <v>0.121</v>
      </c>
    </row>
    <row r="100" spans="1:6" x14ac:dyDescent="0.2">
      <c r="A100" s="33">
        <v>37653</v>
      </c>
      <c r="B100" s="1">
        <v>0.54500000000000004</v>
      </c>
      <c r="C100" s="1">
        <v>0.30078973582291901</v>
      </c>
      <c r="D100" s="1">
        <v>0.21299999999999999</v>
      </c>
      <c r="E100" s="1">
        <v>0.16900000000000001</v>
      </c>
      <c r="F100" s="1">
        <v>0.114</v>
      </c>
    </row>
    <row r="101" spans="1:6" x14ac:dyDescent="0.2">
      <c r="A101" s="33">
        <v>37681</v>
      </c>
      <c r="B101" s="1">
        <v>0.53400000000000003</v>
      </c>
      <c r="C101" s="1">
        <v>0.29595114152744201</v>
      </c>
      <c r="D101" s="1">
        <v>0.219</v>
      </c>
      <c r="E101" s="1">
        <v>0.158</v>
      </c>
      <c r="F101" s="1">
        <v>0.13100000000000001</v>
      </c>
    </row>
    <row r="102" spans="1:6" x14ac:dyDescent="0.2">
      <c r="A102" s="33">
        <v>37712</v>
      </c>
      <c r="B102" s="1">
        <v>0.52500000000000002</v>
      </c>
      <c r="C102" s="1">
        <v>0.29790092392079098</v>
      </c>
      <c r="D102" s="1">
        <v>0.19400000000000001</v>
      </c>
      <c r="E102" s="1">
        <v>0.16600000000000001</v>
      </c>
      <c r="F102" s="1">
        <v>0.13700000000000001</v>
      </c>
    </row>
    <row r="103" spans="1:6" x14ac:dyDescent="0.2">
      <c r="A103" s="33">
        <v>37742</v>
      </c>
      <c r="B103" s="1">
        <v>0.54</v>
      </c>
      <c r="C103" s="1">
        <v>0.29214371683200702</v>
      </c>
      <c r="D103" s="1">
        <v>0.22700000000000001</v>
      </c>
      <c r="E103" s="1">
        <v>0.16</v>
      </c>
      <c r="F103" s="1">
        <v>0.127</v>
      </c>
    </row>
    <row r="104" spans="1:6" x14ac:dyDescent="0.2">
      <c r="A104" s="33">
        <v>37773</v>
      </c>
      <c r="B104" s="1">
        <v>0.54200000000000004</v>
      </c>
      <c r="C104" s="1">
        <v>0.29946971892347102</v>
      </c>
      <c r="D104" s="1">
        <v>0.222</v>
      </c>
      <c r="E104" s="1">
        <v>0.157</v>
      </c>
      <c r="F104" s="1">
        <v>0.13400000000000001</v>
      </c>
    </row>
    <row r="105" spans="1:6" x14ac:dyDescent="0.2">
      <c r="A105" s="33">
        <v>37803</v>
      </c>
      <c r="B105" s="1">
        <v>0.52400000000000002</v>
      </c>
      <c r="C105" s="1">
        <v>0.29190043952926398</v>
      </c>
      <c r="D105" s="1">
        <v>0.22800000000000001</v>
      </c>
      <c r="E105" s="1">
        <v>0.14899999999999999</v>
      </c>
      <c r="F105" s="1">
        <v>0.13800000000000001</v>
      </c>
    </row>
    <row r="106" spans="1:6" x14ac:dyDescent="0.2">
      <c r="A106" s="33">
        <v>37834</v>
      </c>
      <c r="B106" s="1">
        <v>0.54100000000000004</v>
      </c>
      <c r="C106" s="1">
        <v>0.29793761895964699</v>
      </c>
      <c r="D106" s="1">
        <v>0.218</v>
      </c>
      <c r="E106" s="1">
        <v>0.16600000000000001</v>
      </c>
      <c r="F106" s="1">
        <v>0.10100000000000001</v>
      </c>
    </row>
    <row r="107" spans="1:6" x14ac:dyDescent="0.2">
      <c r="A107" s="33">
        <v>37865</v>
      </c>
      <c r="B107" s="1">
        <v>0.53</v>
      </c>
      <c r="C107" s="1">
        <v>0.28972392375855299</v>
      </c>
      <c r="D107" s="1">
        <v>0.20499999999999999</v>
      </c>
      <c r="E107" s="1">
        <v>0.157</v>
      </c>
      <c r="F107" s="1">
        <v>0.129</v>
      </c>
    </row>
    <row r="108" spans="1:6" x14ac:dyDescent="0.2">
      <c r="A108" s="33">
        <v>37895</v>
      </c>
      <c r="B108" s="1">
        <v>0.53300000000000003</v>
      </c>
      <c r="C108" s="1">
        <v>0.293946445785772</v>
      </c>
      <c r="D108" s="1">
        <v>0.222</v>
      </c>
      <c r="E108" s="1">
        <v>0.17100000000000001</v>
      </c>
      <c r="F108" s="1">
        <v>0.13400000000000001</v>
      </c>
    </row>
    <row r="109" spans="1:6" x14ac:dyDescent="0.2">
      <c r="A109" s="33">
        <v>37926</v>
      </c>
      <c r="B109" s="1">
        <v>0.53600000000000003</v>
      </c>
      <c r="C109" s="1">
        <v>0.28983040277787803</v>
      </c>
      <c r="D109" s="1">
        <v>0.217</v>
      </c>
      <c r="E109" s="1">
        <v>0.159</v>
      </c>
      <c r="F109" s="1">
        <v>0.13800000000000001</v>
      </c>
    </row>
    <row r="110" spans="1:6" x14ac:dyDescent="0.2">
      <c r="A110" s="33">
        <v>37956</v>
      </c>
      <c r="B110" s="1">
        <v>0.51200000000000001</v>
      </c>
      <c r="C110" s="1">
        <v>0.292944811592531</v>
      </c>
      <c r="D110" s="1">
        <v>0.21199999999999999</v>
      </c>
      <c r="E110" s="1">
        <v>0.16900000000000001</v>
      </c>
      <c r="F110" s="1">
        <v>0.124</v>
      </c>
    </row>
    <row r="111" spans="1:6" x14ac:dyDescent="0.2">
      <c r="A111" s="33">
        <v>37987</v>
      </c>
      <c r="B111" s="1">
        <v>0.53800000000000003</v>
      </c>
      <c r="C111" s="1">
        <v>0.29200248636957399</v>
      </c>
      <c r="D111" s="1">
        <v>0.217</v>
      </c>
      <c r="E111" s="1">
        <v>0.151</v>
      </c>
      <c r="F111" s="1">
        <v>0.121</v>
      </c>
    </row>
    <row r="112" spans="1:6" x14ac:dyDescent="0.2">
      <c r="A112" s="33">
        <v>38018</v>
      </c>
      <c r="B112" s="1">
        <v>0.54100000000000004</v>
      </c>
      <c r="C112" s="1">
        <v>0.28864369848209998</v>
      </c>
      <c r="D112" s="1">
        <v>0.193</v>
      </c>
      <c r="E112" s="1">
        <v>0.154</v>
      </c>
      <c r="F112" s="1">
        <v>0.12</v>
      </c>
    </row>
    <row r="113" spans="1:6" x14ac:dyDescent="0.2">
      <c r="A113" s="33">
        <v>38047</v>
      </c>
      <c r="B113" s="1">
        <v>0.50900000000000001</v>
      </c>
      <c r="C113" s="1">
        <v>0.29157490274727499</v>
      </c>
      <c r="D113" s="1">
        <v>0.21099999999999999</v>
      </c>
      <c r="E113" s="1">
        <v>0.159</v>
      </c>
      <c r="F113" s="1">
        <v>0.14000000000000001</v>
      </c>
    </row>
    <row r="114" spans="1:6" x14ac:dyDescent="0.2">
      <c r="A114" s="33">
        <v>38078</v>
      </c>
      <c r="B114" s="1">
        <v>0.53600000000000003</v>
      </c>
      <c r="C114" s="1">
        <v>0.284797389003354</v>
      </c>
      <c r="D114" s="1">
        <v>0.19900000000000001</v>
      </c>
      <c r="E114" s="1">
        <v>0.159</v>
      </c>
      <c r="F114" s="1">
        <v>0.123</v>
      </c>
    </row>
    <row r="115" spans="1:6" x14ac:dyDescent="0.2">
      <c r="A115" s="33">
        <v>38108</v>
      </c>
      <c r="B115" s="1">
        <v>0.504</v>
      </c>
      <c r="C115" s="1">
        <v>0.29092001222881197</v>
      </c>
      <c r="D115" s="1">
        <v>0.20899999999999999</v>
      </c>
      <c r="E115" s="1">
        <v>0.156</v>
      </c>
      <c r="F115" s="1">
        <v>0.13700000000000001</v>
      </c>
    </row>
    <row r="116" spans="1:6" x14ac:dyDescent="0.2">
      <c r="A116" s="33">
        <v>38139</v>
      </c>
      <c r="B116" s="1">
        <v>0.53900000000000003</v>
      </c>
      <c r="C116" s="1">
        <v>0.30578113694370901</v>
      </c>
      <c r="D116" s="1">
        <v>0.22600000000000001</v>
      </c>
      <c r="E116" s="1">
        <v>0.161</v>
      </c>
      <c r="F116" s="1">
        <v>0.128</v>
      </c>
    </row>
    <row r="117" spans="1:6" x14ac:dyDescent="0.2">
      <c r="A117" s="33">
        <v>38169</v>
      </c>
      <c r="B117" s="1">
        <v>0.54800000000000004</v>
      </c>
      <c r="C117" s="1">
        <v>0.28788605378753002</v>
      </c>
      <c r="D117" s="1">
        <v>0.20699999999999999</v>
      </c>
      <c r="E117" s="1">
        <v>0.16</v>
      </c>
      <c r="F117" s="1">
        <v>0.129</v>
      </c>
    </row>
    <row r="118" spans="1:6" x14ac:dyDescent="0.2">
      <c r="A118" s="33">
        <v>38200</v>
      </c>
      <c r="B118" s="1">
        <v>0.52300000000000002</v>
      </c>
      <c r="C118" s="1">
        <v>0.28668318556042699</v>
      </c>
      <c r="D118" s="1">
        <v>0.20799999999999999</v>
      </c>
      <c r="E118" s="1">
        <v>0.155</v>
      </c>
      <c r="F118" s="1">
        <v>0.128</v>
      </c>
    </row>
    <row r="119" spans="1:6" x14ac:dyDescent="0.2">
      <c r="A119" s="33">
        <v>38231</v>
      </c>
      <c r="B119" s="1">
        <v>0.52300000000000002</v>
      </c>
      <c r="C119" s="1">
        <v>0.29732199551819</v>
      </c>
      <c r="D119" s="1">
        <v>0.23799999999999999</v>
      </c>
      <c r="E119" s="1">
        <v>0.154</v>
      </c>
      <c r="F119" s="1">
        <v>0.129</v>
      </c>
    </row>
    <row r="120" spans="1:6" x14ac:dyDescent="0.2">
      <c r="A120" s="33">
        <v>38261</v>
      </c>
      <c r="B120" s="1">
        <v>0.51500000000000001</v>
      </c>
      <c r="C120" s="1">
        <v>0.30102429402206099</v>
      </c>
      <c r="D120" s="1">
        <v>0.19800000000000001</v>
      </c>
      <c r="E120" s="1">
        <v>0.155</v>
      </c>
      <c r="F120" s="1">
        <v>0.123</v>
      </c>
    </row>
    <row r="121" spans="1:6" x14ac:dyDescent="0.2">
      <c r="A121" s="33">
        <v>38292</v>
      </c>
      <c r="B121" s="1">
        <v>0.53</v>
      </c>
      <c r="C121" s="1">
        <v>0.29858358326562301</v>
      </c>
      <c r="D121" s="1">
        <v>0.20399999999999999</v>
      </c>
      <c r="E121" s="1">
        <v>0.154</v>
      </c>
      <c r="F121" s="1">
        <v>0.108</v>
      </c>
    </row>
    <row r="122" spans="1:6" x14ac:dyDescent="0.2">
      <c r="A122" s="33">
        <v>38322</v>
      </c>
      <c r="B122" s="1">
        <v>0.50800000000000001</v>
      </c>
      <c r="C122" s="1">
        <v>0.29283940108873602</v>
      </c>
      <c r="D122" s="1">
        <v>0.216</v>
      </c>
      <c r="E122" s="1">
        <v>0.158</v>
      </c>
      <c r="F122" s="1">
        <v>0.13200000000000001</v>
      </c>
    </row>
    <row r="123" spans="1:6" x14ac:dyDescent="0.2">
      <c r="A123" s="33">
        <v>38353</v>
      </c>
      <c r="B123" s="1">
        <v>0.50600000000000001</v>
      </c>
      <c r="C123" s="1">
        <v>0.28820556537643399</v>
      </c>
      <c r="D123" s="1">
        <v>0.20300000000000001</v>
      </c>
      <c r="E123" s="1">
        <v>0.16500000000000001</v>
      </c>
      <c r="F123" s="1">
        <v>0.11600000000000001</v>
      </c>
    </row>
    <row r="124" spans="1:6" x14ac:dyDescent="0.2">
      <c r="A124" s="33">
        <v>38384</v>
      </c>
      <c r="B124" s="1">
        <v>0.52400000000000002</v>
      </c>
      <c r="C124" s="1">
        <v>0.29441689783613301</v>
      </c>
      <c r="D124" s="1">
        <v>0.192</v>
      </c>
      <c r="E124" s="1">
        <v>0.155</v>
      </c>
      <c r="F124" s="1">
        <v>0.126</v>
      </c>
    </row>
    <row r="125" spans="1:6" x14ac:dyDescent="0.2">
      <c r="A125" s="33">
        <v>38412</v>
      </c>
      <c r="B125" s="1">
        <v>0.50800000000000001</v>
      </c>
      <c r="C125" s="1">
        <v>0.29695491265432</v>
      </c>
      <c r="D125" s="1">
        <v>0.21099999999999999</v>
      </c>
      <c r="E125" s="1">
        <v>0.157</v>
      </c>
      <c r="F125" s="1">
        <v>0.115</v>
      </c>
    </row>
    <row r="126" spans="1:6" x14ac:dyDescent="0.2">
      <c r="A126" s="33">
        <v>38443</v>
      </c>
      <c r="B126" s="1">
        <v>0.497</v>
      </c>
      <c r="C126" s="1">
        <v>0.28639367328931697</v>
      </c>
      <c r="D126" s="1">
        <v>0.22800000000000001</v>
      </c>
      <c r="E126" s="1">
        <v>0.14799999999999999</v>
      </c>
      <c r="F126" s="1">
        <v>0.13200000000000001</v>
      </c>
    </row>
    <row r="127" spans="1:6" x14ac:dyDescent="0.2">
      <c r="A127" s="33">
        <v>38473</v>
      </c>
      <c r="B127" s="1">
        <v>0.52200000000000002</v>
      </c>
      <c r="C127" s="1">
        <v>0.28597951232617602</v>
      </c>
      <c r="D127" s="1">
        <v>0.2</v>
      </c>
      <c r="E127" s="1">
        <v>0.16700000000000001</v>
      </c>
      <c r="F127" s="1">
        <v>0.121</v>
      </c>
    </row>
    <row r="128" spans="1:6" x14ac:dyDescent="0.2">
      <c r="A128" s="33">
        <v>38504</v>
      </c>
      <c r="B128" s="1">
        <v>0.52</v>
      </c>
      <c r="C128" s="1">
        <v>0.27397535253276201</v>
      </c>
      <c r="D128" s="1">
        <v>0.20899999999999999</v>
      </c>
      <c r="E128" s="1">
        <v>0.161</v>
      </c>
      <c r="F128" s="1">
        <v>0.123</v>
      </c>
    </row>
    <row r="129" spans="1:6" x14ac:dyDescent="0.2">
      <c r="A129" s="33">
        <v>38534</v>
      </c>
      <c r="B129" s="1">
        <v>0.54</v>
      </c>
      <c r="C129" s="1">
        <v>0.30860771613274801</v>
      </c>
      <c r="D129" s="1">
        <v>0.20599999999999999</v>
      </c>
      <c r="E129" s="1">
        <v>0.152</v>
      </c>
      <c r="F129" s="1">
        <v>0.13200000000000001</v>
      </c>
    </row>
    <row r="130" spans="1:6" x14ac:dyDescent="0.2">
      <c r="A130" s="33">
        <v>38565</v>
      </c>
      <c r="B130" s="1">
        <v>0.52600000000000002</v>
      </c>
      <c r="C130" s="1">
        <v>0.294129789766297</v>
      </c>
      <c r="D130" s="1">
        <v>0.20699999999999999</v>
      </c>
      <c r="E130" s="1">
        <v>0.159</v>
      </c>
      <c r="F130" s="1">
        <v>0.124</v>
      </c>
    </row>
    <row r="131" spans="1:6" x14ac:dyDescent="0.2">
      <c r="A131" s="33">
        <v>38596</v>
      </c>
      <c r="B131" s="1">
        <v>0.52700000000000002</v>
      </c>
      <c r="C131" s="1">
        <v>0.30782141348188102</v>
      </c>
      <c r="D131" s="1">
        <v>0.20100000000000001</v>
      </c>
      <c r="E131" s="1">
        <v>0.16700000000000001</v>
      </c>
      <c r="F131" s="1">
        <v>0.104</v>
      </c>
    </row>
    <row r="132" spans="1:6" x14ac:dyDescent="0.2">
      <c r="A132" s="33">
        <v>38626</v>
      </c>
      <c r="B132" s="1">
        <v>0.55600000000000005</v>
      </c>
      <c r="C132" s="1">
        <v>0.29306538522747599</v>
      </c>
      <c r="D132" s="1">
        <v>0.21199999999999999</v>
      </c>
      <c r="E132" s="1">
        <v>0.159</v>
      </c>
      <c r="F132" s="1">
        <v>0.121</v>
      </c>
    </row>
    <row r="133" spans="1:6" x14ac:dyDescent="0.2">
      <c r="A133" s="33">
        <v>38657</v>
      </c>
      <c r="B133" s="1">
        <v>0.51300000000000001</v>
      </c>
      <c r="C133" s="1">
        <v>0.29437458429034802</v>
      </c>
      <c r="D133" s="1">
        <v>0.21199999999999999</v>
      </c>
      <c r="E133" s="1">
        <v>0.16200000000000001</v>
      </c>
      <c r="F133" s="1">
        <v>0.11899999999999999</v>
      </c>
    </row>
    <row r="134" spans="1:6" x14ac:dyDescent="0.2">
      <c r="A134" s="33">
        <v>38687</v>
      </c>
      <c r="B134" s="1">
        <v>0.52500000000000002</v>
      </c>
      <c r="C134" s="1">
        <v>0.28818820410913099</v>
      </c>
      <c r="D134" s="1">
        <v>0.192</v>
      </c>
      <c r="E134" s="1">
        <v>0.159</v>
      </c>
      <c r="F134" s="1">
        <v>0.106</v>
      </c>
    </row>
    <row r="135" spans="1:6" x14ac:dyDescent="0.2">
      <c r="A135" s="33">
        <v>38718</v>
      </c>
      <c r="B135" s="1">
        <v>0.52200000000000002</v>
      </c>
      <c r="C135" s="1">
        <v>0.30157229025760601</v>
      </c>
      <c r="D135" s="1">
        <v>0.216</v>
      </c>
      <c r="E135" s="1">
        <v>0.154</v>
      </c>
      <c r="F135" s="1">
        <v>0.11600000000000001</v>
      </c>
    </row>
    <row r="136" spans="1:6" x14ac:dyDescent="0.2">
      <c r="A136" s="33">
        <v>38749</v>
      </c>
      <c r="B136" s="1">
        <v>0.501</v>
      </c>
      <c r="C136" s="1">
        <v>0.29399523922994703</v>
      </c>
      <c r="D136" s="1">
        <v>0.217</v>
      </c>
      <c r="E136" s="1">
        <v>0.159</v>
      </c>
      <c r="F136" s="1">
        <v>0.11</v>
      </c>
    </row>
    <row r="137" spans="1:6" x14ac:dyDescent="0.2">
      <c r="A137" s="33">
        <v>38777</v>
      </c>
      <c r="B137" s="1">
        <v>0.501</v>
      </c>
      <c r="C137" s="1">
        <v>0.28576834141921198</v>
      </c>
      <c r="D137" s="1">
        <v>0.20100000000000001</v>
      </c>
      <c r="E137" s="1">
        <v>0.158</v>
      </c>
      <c r="F137" s="1">
        <v>0.11799999999999999</v>
      </c>
    </row>
    <row r="138" spans="1:6" x14ac:dyDescent="0.2">
      <c r="A138" s="33">
        <v>38808</v>
      </c>
      <c r="B138" s="1">
        <v>0.52100000000000002</v>
      </c>
      <c r="C138" s="1">
        <v>0.27843518688076602</v>
      </c>
      <c r="D138" s="1">
        <v>0.20300000000000001</v>
      </c>
      <c r="E138" s="1">
        <v>0.153</v>
      </c>
      <c r="F138" s="1">
        <v>0.122</v>
      </c>
    </row>
    <row r="139" spans="1:6" x14ac:dyDescent="0.2">
      <c r="A139" s="33">
        <v>38838</v>
      </c>
      <c r="B139" s="1">
        <v>0.50900000000000001</v>
      </c>
      <c r="C139" s="1">
        <v>0.29330652816375502</v>
      </c>
      <c r="D139" s="1">
        <v>0.2</v>
      </c>
      <c r="E139" s="1">
        <v>0.153</v>
      </c>
      <c r="F139" s="1">
        <v>0.121</v>
      </c>
    </row>
    <row r="140" spans="1:6" x14ac:dyDescent="0.2">
      <c r="A140" s="33">
        <v>38869</v>
      </c>
      <c r="B140" s="1">
        <v>0.51600000000000001</v>
      </c>
      <c r="C140" s="1">
        <v>0.28929375591814799</v>
      </c>
      <c r="D140" s="1">
        <v>0.20399999999999999</v>
      </c>
      <c r="E140" s="1">
        <v>0.154</v>
      </c>
      <c r="F140" s="1">
        <v>0.115</v>
      </c>
    </row>
    <row r="141" spans="1:6" x14ac:dyDescent="0.2">
      <c r="A141" s="33">
        <v>38899</v>
      </c>
      <c r="B141" s="1">
        <v>0.497</v>
      </c>
      <c r="C141" s="1">
        <v>0.28128018897795698</v>
      </c>
      <c r="D141" s="1">
        <v>0.20499999999999999</v>
      </c>
      <c r="E141" s="1">
        <v>0.154</v>
      </c>
      <c r="F141" s="1">
        <v>0.104</v>
      </c>
    </row>
    <row r="142" spans="1:6" x14ac:dyDescent="0.2">
      <c r="A142" s="33">
        <v>38930</v>
      </c>
      <c r="B142" s="1">
        <v>0.50600000000000001</v>
      </c>
      <c r="C142" s="1">
        <v>0.294864528427287</v>
      </c>
      <c r="D142" s="1">
        <v>0.215</v>
      </c>
      <c r="E142" s="1">
        <v>0.151</v>
      </c>
      <c r="F142" s="1">
        <v>0.111</v>
      </c>
    </row>
    <row r="143" spans="1:6" x14ac:dyDescent="0.2">
      <c r="A143" s="33">
        <v>38961</v>
      </c>
      <c r="B143" s="1">
        <v>0.52700000000000002</v>
      </c>
      <c r="C143" s="1">
        <v>0.280403982142791</v>
      </c>
      <c r="D143" s="1">
        <v>0.19</v>
      </c>
      <c r="E143" s="1">
        <v>0.14000000000000001</v>
      </c>
      <c r="F143" s="1">
        <v>0.107</v>
      </c>
    </row>
    <row r="144" spans="1:6" x14ac:dyDescent="0.2">
      <c r="A144" s="33">
        <v>38991</v>
      </c>
      <c r="B144" s="1">
        <v>0.52700000000000002</v>
      </c>
      <c r="C144" s="1">
        <v>0.27721136968570997</v>
      </c>
      <c r="D144" s="1">
        <v>0.188</v>
      </c>
      <c r="E144" s="1">
        <v>0.14899999999999999</v>
      </c>
      <c r="F144" s="1">
        <v>0.115</v>
      </c>
    </row>
    <row r="145" spans="1:6" x14ac:dyDescent="0.2">
      <c r="A145" s="33">
        <v>39022</v>
      </c>
      <c r="B145" s="1">
        <v>0.51900000000000002</v>
      </c>
      <c r="C145" s="1">
        <v>0.28476384977882702</v>
      </c>
      <c r="D145" s="1">
        <v>0.186</v>
      </c>
      <c r="E145" s="1">
        <v>0.156</v>
      </c>
      <c r="F145" s="1">
        <v>0.127</v>
      </c>
    </row>
    <row r="146" spans="1:6" x14ac:dyDescent="0.2">
      <c r="A146" s="33">
        <v>39052</v>
      </c>
      <c r="B146" s="1">
        <v>0.51400000000000001</v>
      </c>
      <c r="C146" s="1">
        <v>0.29621756462839399</v>
      </c>
      <c r="D146" s="1">
        <v>0.20300000000000001</v>
      </c>
      <c r="E146" s="1">
        <v>0.154</v>
      </c>
      <c r="F146" s="1">
        <v>0.11899999999999999</v>
      </c>
    </row>
    <row r="147" spans="1:6" x14ac:dyDescent="0.2">
      <c r="A147" s="33">
        <v>39083</v>
      </c>
      <c r="B147" s="1">
        <v>0.5</v>
      </c>
      <c r="C147" s="1">
        <v>0.29934816645652601</v>
      </c>
      <c r="D147" s="1">
        <v>0.20300000000000001</v>
      </c>
      <c r="E147" s="1">
        <v>0.153</v>
      </c>
      <c r="F147" s="1">
        <v>0.121</v>
      </c>
    </row>
    <row r="148" spans="1:6" x14ac:dyDescent="0.2">
      <c r="A148" s="33">
        <v>39114</v>
      </c>
      <c r="B148" s="1">
        <v>0.497</v>
      </c>
      <c r="C148" s="1">
        <v>0.28791268624386201</v>
      </c>
      <c r="D148" s="1">
        <v>0.219</v>
      </c>
      <c r="E148" s="1">
        <v>0.151</v>
      </c>
      <c r="F148" s="1">
        <v>0.114</v>
      </c>
    </row>
    <row r="149" spans="1:6" x14ac:dyDescent="0.2">
      <c r="A149" s="33">
        <v>39142</v>
      </c>
      <c r="B149" s="1">
        <v>0.51200000000000001</v>
      </c>
      <c r="C149" s="1">
        <v>0.27469049322852102</v>
      </c>
      <c r="D149" s="1">
        <v>0.20499999999999999</v>
      </c>
      <c r="E149" s="1">
        <v>0.13600000000000001</v>
      </c>
      <c r="F149" s="1">
        <v>0.13</v>
      </c>
    </row>
    <row r="150" spans="1:6" x14ac:dyDescent="0.2">
      <c r="A150" s="33">
        <v>39173</v>
      </c>
      <c r="B150" s="1">
        <v>0.51</v>
      </c>
      <c r="C150" s="1">
        <v>0.28280070021584203</v>
      </c>
      <c r="D150" s="1">
        <v>0.214</v>
      </c>
      <c r="E150" s="1">
        <v>0.16</v>
      </c>
      <c r="F150" s="1">
        <v>0.124</v>
      </c>
    </row>
    <row r="151" spans="1:6" x14ac:dyDescent="0.2">
      <c r="A151" s="33">
        <v>39203</v>
      </c>
      <c r="B151" s="1">
        <v>0.51700000000000002</v>
      </c>
      <c r="C151" s="1">
        <v>0.28294511320317101</v>
      </c>
      <c r="D151" s="1">
        <v>0.20300000000000001</v>
      </c>
      <c r="E151" s="1">
        <v>0.13900000000000001</v>
      </c>
      <c r="F151" s="1">
        <v>0.112</v>
      </c>
    </row>
    <row r="152" spans="1:6" x14ac:dyDescent="0.2">
      <c r="A152" s="33">
        <v>39234</v>
      </c>
      <c r="B152" s="1">
        <v>0.54400000000000004</v>
      </c>
      <c r="C152" s="1">
        <v>0.299319506640841</v>
      </c>
      <c r="D152" s="1">
        <v>0.215</v>
      </c>
      <c r="E152" s="1">
        <v>0.14699999999999999</v>
      </c>
      <c r="F152" s="1">
        <v>0.129</v>
      </c>
    </row>
    <row r="153" spans="1:6" x14ac:dyDescent="0.2">
      <c r="A153" s="33">
        <v>39264</v>
      </c>
      <c r="B153" s="1">
        <v>0.51900000000000002</v>
      </c>
      <c r="C153" s="1">
        <v>0.30705255944704701</v>
      </c>
      <c r="D153" s="1">
        <v>0.20899999999999999</v>
      </c>
      <c r="E153" s="1">
        <v>0.151</v>
      </c>
      <c r="F153" s="1">
        <v>0.12</v>
      </c>
    </row>
    <row r="154" spans="1:6" x14ac:dyDescent="0.2">
      <c r="A154" s="33">
        <v>39295</v>
      </c>
      <c r="B154" s="1">
        <v>0.56100000000000005</v>
      </c>
      <c r="C154" s="1">
        <v>0.29635452018512998</v>
      </c>
      <c r="D154" s="1">
        <v>0.189</v>
      </c>
      <c r="E154" s="1">
        <v>0.14099999999999999</v>
      </c>
      <c r="F154" s="1">
        <v>0.11600000000000001</v>
      </c>
    </row>
    <row r="155" spans="1:6" x14ac:dyDescent="0.2">
      <c r="A155" s="33">
        <v>39326</v>
      </c>
      <c r="B155" s="1">
        <v>0.55000000000000004</v>
      </c>
      <c r="C155" s="1">
        <v>0.29952906952650299</v>
      </c>
      <c r="D155" s="1">
        <v>0.19900000000000001</v>
      </c>
      <c r="E155" s="1">
        <v>0.14799999999999999</v>
      </c>
      <c r="F155" s="1">
        <v>0.125</v>
      </c>
    </row>
    <row r="156" spans="1:6" x14ac:dyDescent="0.2">
      <c r="A156" s="33">
        <v>39356</v>
      </c>
      <c r="B156" s="1">
        <v>0.53200000000000003</v>
      </c>
      <c r="C156" s="1">
        <v>0.30483012541675703</v>
      </c>
      <c r="D156" s="1">
        <v>0.193</v>
      </c>
      <c r="E156" s="1">
        <v>0.14199999999999999</v>
      </c>
      <c r="F156" s="1">
        <v>0.126</v>
      </c>
    </row>
    <row r="157" spans="1:6" x14ac:dyDescent="0.2">
      <c r="A157" s="33">
        <v>39387</v>
      </c>
      <c r="B157" s="1">
        <v>0.55200000000000005</v>
      </c>
      <c r="C157" s="1">
        <v>0.29588101634189101</v>
      </c>
      <c r="D157" s="1">
        <v>0.20100000000000001</v>
      </c>
      <c r="E157" s="1">
        <v>0.152</v>
      </c>
      <c r="F157" s="1">
        <v>0.129</v>
      </c>
    </row>
    <row r="158" spans="1:6" x14ac:dyDescent="0.2">
      <c r="A158" s="33">
        <v>39417</v>
      </c>
      <c r="B158" s="1">
        <v>0.53100000000000003</v>
      </c>
      <c r="C158" s="1">
        <v>0.29609113078265498</v>
      </c>
      <c r="D158" s="1">
        <v>0.19800000000000001</v>
      </c>
      <c r="E158" s="1">
        <v>0.14399999999999999</v>
      </c>
      <c r="F158" s="1">
        <v>0.128</v>
      </c>
    </row>
    <row r="159" spans="1:6" x14ac:dyDescent="0.2">
      <c r="A159" s="33">
        <v>39448</v>
      </c>
      <c r="B159" s="1">
        <v>0.52200000000000002</v>
      </c>
      <c r="C159" s="1">
        <v>0.29746993182320097</v>
      </c>
      <c r="D159" s="1">
        <v>0.21299999999999999</v>
      </c>
      <c r="E159" s="1">
        <v>0.14599999999999999</v>
      </c>
      <c r="F159" s="1">
        <v>0.124</v>
      </c>
    </row>
    <row r="160" spans="1:6" x14ac:dyDescent="0.2">
      <c r="A160" s="33">
        <v>39479</v>
      </c>
      <c r="B160" s="1">
        <v>0.53600000000000003</v>
      </c>
      <c r="C160" s="1">
        <v>0.29504642887853699</v>
      </c>
      <c r="D160" s="1">
        <v>0.20300000000000001</v>
      </c>
      <c r="E160" s="1">
        <v>0.14399999999999999</v>
      </c>
      <c r="F160" s="1">
        <v>0.122</v>
      </c>
    </row>
    <row r="161" spans="1:6" x14ac:dyDescent="0.2">
      <c r="A161" s="33">
        <v>39508</v>
      </c>
      <c r="B161" s="1">
        <v>0.55400000000000005</v>
      </c>
      <c r="C161" s="1">
        <v>0.30132445737116498</v>
      </c>
      <c r="D161" s="1">
        <v>0.191</v>
      </c>
      <c r="E161" s="1">
        <v>0.153</v>
      </c>
      <c r="F161" s="1">
        <v>0.115</v>
      </c>
    </row>
    <row r="162" spans="1:6" x14ac:dyDescent="0.2">
      <c r="A162" s="33">
        <v>39539</v>
      </c>
      <c r="B162" s="1">
        <v>0.55100000000000005</v>
      </c>
      <c r="C162" s="1">
        <v>0.31466765555867698</v>
      </c>
      <c r="D162" s="1">
        <v>0.22800000000000001</v>
      </c>
      <c r="E162" s="1">
        <v>0.13600000000000001</v>
      </c>
      <c r="F162" s="1">
        <v>0.125</v>
      </c>
    </row>
    <row r="163" spans="1:6" x14ac:dyDescent="0.2">
      <c r="A163" s="33">
        <v>39569</v>
      </c>
      <c r="B163" s="1">
        <v>0.55600000000000005</v>
      </c>
      <c r="C163" s="1">
        <v>0.31096678061736499</v>
      </c>
      <c r="D163" s="1">
        <v>0.219</v>
      </c>
      <c r="E163" s="1">
        <v>0.14799999999999999</v>
      </c>
      <c r="F163" s="1">
        <v>0.127</v>
      </c>
    </row>
    <row r="164" spans="1:6" x14ac:dyDescent="0.2">
      <c r="A164" s="33">
        <v>39600</v>
      </c>
      <c r="B164" s="1">
        <v>0.53200000000000003</v>
      </c>
      <c r="C164" s="1">
        <v>0.31095327172171799</v>
      </c>
      <c r="D164" s="1">
        <v>0.23200000000000001</v>
      </c>
      <c r="E164" s="1">
        <v>0.159</v>
      </c>
      <c r="F164" s="1">
        <v>0.126</v>
      </c>
    </row>
    <row r="165" spans="1:6" x14ac:dyDescent="0.2">
      <c r="A165" s="33">
        <v>39630</v>
      </c>
      <c r="B165" s="1">
        <v>0.54500000000000004</v>
      </c>
      <c r="C165" s="1">
        <v>0.31766186864010698</v>
      </c>
      <c r="D165" s="1">
        <v>0.216</v>
      </c>
      <c r="E165" s="1">
        <v>0.16700000000000001</v>
      </c>
      <c r="F165" s="1">
        <v>0.13400000000000001</v>
      </c>
    </row>
    <row r="166" spans="1:6" x14ac:dyDescent="0.2">
      <c r="A166" s="33">
        <v>39661</v>
      </c>
      <c r="B166" s="1">
        <v>0.54800000000000004</v>
      </c>
      <c r="C166" s="1">
        <v>0.328894640557583</v>
      </c>
      <c r="D166" s="1">
        <v>0.22500000000000001</v>
      </c>
      <c r="E166" s="1">
        <v>0.16300000000000001</v>
      </c>
      <c r="F166" s="1">
        <v>0.127</v>
      </c>
    </row>
    <row r="167" spans="1:6" x14ac:dyDescent="0.2">
      <c r="A167" s="33">
        <v>39692</v>
      </c>
      <c r="B167" s="1">
        <v>0.56799999999999995</v>
      </c>
      <c r="C167" s="1">
        <v>0.32515870980766598</v>
      </c>
      <c r="D167" s="1">
        <v>0.23799999999999999</v>
      </c>
      <c r="E167" s="1">
        <v>0.156</v>
      </c>
      <c r="F167" s="1">
        <v>0.124</v>
      </c>
    </row>
    <row r="168" spans="1:6" x14ac:dyDescent="0.2">
      <c r="A168" s="33">
        <v>39722</v>
      </c>
      <c r="B168" s="1">
        <v>0.55200000000000005</v>
      </c>
      <c r="C168" s="1">
        <v>0.32138768131476197</v>
      </c>
      <c r="D168" s="1">
        <v>0.20599999999999999</v>
      </c>
      <c r="E168" s="1">
        <v>0.16400000000000001</v>
      </c>
      <c r="F168" s="1">
        <v>0.127</v>
      </c>
    </row>
    <row r="169" spans="1:6" x14ac:dyDescent="0.2">
      <c r="A169" s="33">
        <v>39753</v>
      </c>
      <c r="B169" s="1">
        <v>0.55600000000000005</v>
      </c>
      <c r="C169" s="1">
        <v>0.33605935147889199</v>
      </c>
      <c r="D169" s="1">
        <v>0.219</v>
      </c>
      <c r="E169" s="1">
        <v>0.16700000000000001</v>
      </c>
      <c r="F169" s="1">
        <v>0.13</v>
      </c>
    </row>
    <row r="170" spans="1:6" x14ac:dyDescent="0.2">
      <c r="A170" s="33">
        <v>39783</v>
      </c>
      <c r="B170" s="1">
        <v>0.56699999999999995</v>
      </c>
      <c r="C170" s="1">
        <v>0.34291440337579099</v>
      </c>
      <c r="D170" s="1">
        <v>0.22900000000000001</v>
      </c>
      <c r="E170" s="1">
        <v>0.17100000000000001</v>
      </c>
      <c r="F170" s="1">
        <v>0.13700000000000001</v>
      </c>
    </row>
    <row r="171" spans="1:6" x14ac:dyDescent="0.2">
      <c r="A171" s="33">
        <v>39814</v>
      </c>
      <c r="B171" s="1">
        <v>0.57999999999999996</v>
      </c>
      <c r="C171" s="1">
        <v>0.34366579296135602</v>
      </c>
      <c r="D171" s="1">
        <v>0.27200000000000002</v>
      </c>
      <c r="E171" s="1">
        <v>0.17199999999999999</v>
      </c>
      <c r="F171" s="1">
        <v>0.14099999999999999</v>
      </c>
    </row>
    <row r="172" spans="1:6" x14ac:dyDescent="0.2">
      <c r="A172" s="33">
        <v>39845</v>
      </c>
      <c r="B172" s="1">
        <v>0.59899999999999998</v>
      </c>
      <c r="C172" s="1">
        <v>0.35370650050632202</v>
      </c>
      <c r="D172" s="1">
        <v>0.26300000000000001</v>
      </c>
      <c r="E172" s="1">
        <v>0.189</v>
      </c>
      <c r="F172" s="1">
        <v>0.14000000000000001</v>
      </c>
    </row>
    <row r="173" spans="1:6" x14ac:dyDescent="0.2">
      <c r="A173" s="33">
        <v>39873</v>
      </c>
      <c r="B173" s="1">
        <v>0.60299999999999998</v>
      </c>
      <c r="C173" s="1">
        <v>0.37034159861750898</v>
      </c>
      <c r="D173" s="1">
        <v>0.253</v>
      </c>
      <c r="E173" s="1">
        <v>0.20499999999999999</v>
      </c>
      <c r="F173" s="1">
        <v>0.13700000000000001</v>
      </c>
    </row>
    <row r="174" spans="1:6" x14ac:dyDescent="0.2">
      <c r="A174" s="33">
        <v>39904</v>
      </c>
      <c r="B174" s="1">
        <v>0.59899999999999998</v>
      </c>
      <c r="C174" s="1">
        <v>0.37131318230816901</v>
      </c>
      <c r="D174" s="1">
        <v>0.26100000000000001</v>
      </c>
      <c r="E174" s="1">
        <v>0.188</v>
      </c>
      <c r="F174" s="1">
        <v>0.14899999999999999</v>
      </c>
    </row>
    <row r="175" spans="1:6" x14ac:dyDescent="0.2">
      <c r="A175" s="33">
        <v>39934</v>
      </c>
      <c r="B175" s="1">
        <v>0.59599999999999997</v>
      </c>
      <c r="C175" s="1">
        <v>0.36703073371065897</v>
      </c>
      <c r="D175" s="1">
        <v>0.27300000000000002</v>
      </c>
      <c r="E175" s="1">
        <v>0.19700000000000001</v>
      </c>
      <c r="F175" s="1">
        <v>0.154</v>
      </c>
    </row>
    <row r="176" spans="1:6" x14ac:dyDescent="0.2">
      <c r="A176" s="33">
        <v>39965</v>
      </c>
      <c r="B176" s="1">
        <v>0.59199999999999997</v>
      </c>
      <c r="C176" s="1">
        <v>0.36746604471413502</v>
      </c>
      <c r="D176" s="1">
        <v>0.25900000000000001</v>
      </c>
      <c r="E176" s="1">
        <v>0.19600000000000001</v>
      </c>
      <c r="F176" s="1">
        <v>0.14000000000000001</v>
      </c>
    </row>
    <row r="177" spans="1:6" x14ac:dyDescent="0.2">
      <c r="A177" s="33">
        <v>39995</v>
      </c>
      <c r="B177" s="1">
        <v>0.63900000000000001</v>
      </c>
      <c r="C177" s="1">
        <v>0.37768904650027202</v>
      </c>
      <c r="D177" s="1">
        <v>0.27800000000000002</v>
      </c>
      <c r="E177" s="1">
        <v>0.20399999999999999</v>
      </c>
      <c r="F177" s="1">
        <v>0.14699999999999999</v>
      </c>
    </row>
    <row r="178" spans="1:6" x14ac:dyDescent="0.2">
      <c r="A178" s="33">
        <v>40026</v>
      </c>
      <c r="B178" s="1">
        <v>0.60299999999999998</v>
      </c>
      <c r="C178" s="1">
        <v>0.381303827619216</v>
      </c>
      <c r="D178" s="1">
        <v>0.27800000000000002</v>
      </c>
      <c r="E178" s="1">
        <v>0.20699999999999999</v>
      </c>
      <c r="F178" s="1">
        <v>0.16</v>
      </c>
    </row>
    <row r="179" spans="1:6" x14ac:dyDescent="0.2">
      <c r="A179" s="33">
        <v>40057</v>
      </c>
      <c r="B179" s="1">
        <v>0.59699999999999998</v>
      </c>
      <c r="C179" s="1">
        <v>0.37392281959642898</v>
      </c>
      <c r="D179" s="1">
        <v>0.27</v>
      </c>
      <c r="E179" s="1">
        <v>0.20599999999999999</v>
      </c>
      <c r="F179" s="1">
        <v>0.16</v>
      </c>
    </row>
    <row r="180" spans="1:6" x14ac:dyDescent="0.2">
      <c r="A180" s="33">
        <v>40087</v>
      </c>
      <c r="B180" s="1">
        <v>0.59899999999999998</v>
      </c>
      <c r="C180" s="1">
        <v>0.38777749062731398</v>
      </c>
      <c r="D180" s="1">
        <v>0.28000000000000003</v>
      </c>
      <c r="E180" s="1">
        <v>0.2</v>
      </c>
      <c r="F180" s="1">
        <v>0.14099999999999999</v>
      </c>
    </row>
    <row r="181" spans="1:6" x14ac:dyDescent="0.2">
      <c r="A181" s="33">
        <v>40118</v>
      </c>
      <c r="B181" s="1">
        <v>0.61</v>
      </c>
      <c r="C181" s="1">
        <v>0.37778465970824499</v>
      </c>
      <c r="D181" s="1">
        <v>0.27300000000000002</v>
      </c>
      <c r="E181" s="1">
        <v>0.191</v>
      </c>
      <c r="F181" s="1">
        <v>0.14399999999999999</v>
      </c>
    </row>
    <row r="182" spans="1:6" x14ac:dyDescent="0.2">
      <c r="A182" s="33">
        <v>40148</v>
      </c>
      <c r="B182" s="1">
        <v>0.59199999999999997</v>
      </c>
      <c r="C182" s="1">
        <v>0.37360633840150298</v>
      </c>
      <c r="D182" s="1">
        <v>0.27800000000000002</v>
      </c>
      <c r="E182" s="1">
        <v>0.19900000000000001</v>
      </c>
      <c r="F182" s="1">
        <v>0.155</v>
      </c>
    </row>
    <row r="183" spans="1:6" x14ac:dyDescent="0.2">
      <c r="A183" s="33">
        <v>40179</v>
      </c>
      <c r="B183" s="1">
        <v>0.61199999999999999</v>
      </c>
      <c r="C183" s="1">
        <v>0.380052415145815</v>
      </c>
      <c r="D183" s="1">
        <v>0.28699999999999998</v>
      </c>
      <c r="E183" s="1">
        <v>0.20300000000000001</v>
      </c>
      <c r="F183" s="1">
        <v>0.16</v>
      </c>
    </row>
    <row r="184" spans="1:6" x14ac:dyDescent="0.2">
      <c r="A184" s="33">
        <v>40210</v>
      </c>
      <c r="B184" s="1">
        <v>0.60099999999999998</v>
      </c>
      <c r="C184" s="1">
        <v>0.37608093914672103</v>
      </c>
      <c r="D184" s="1">
        <v>0.29099999999999998</v>
      </c>
      <c r="E184" s="1">
        <v>0.20399999999999999</v>
      </c>
      <c r="F184" s="1">
        <v>0.16300000000000001</v>
      </c>
    </row>
    <row r="185" spans="1:6" x14ac:dyDescent="0.2">
      <c r="A185" s="33">
        <v>40238</v>
      </c>
      <c r="B185" s="1">
        <v>0.6</v>
      </c>
      <c r="C185" s="1">
        <v>0.380960685633707</v>
      </c>
      <c r="D185" s="1">
        <v>0.27600000000000002</v>
      </c>
      <c r="E185" s="1">
        <v>0.19400000000000001</v>
      </c>
      <c r="F185" s="1">
        <v>0.14899999999999999</v>
      </c>
    </row>
    <row r="186" spans="1:6" x14ac:dyDescent="0.2">
      <c r="A186" s="33">
        <v>40269</v>
      </c>
      <c r="B186" s="1">
        <v>0.59399999999999997</v>
      </c>
      <c r="C186" s="1">
        <v>0.38315123829986197</v>
      </c>
      <c r="D186" s="1">
        <v>0.25600000000000001</v>
      </c>
      <c r="E186" s="1">
        <v>0.187</v>
      </c>
      <c r="F186" s="1">
        <v>0.151</v>
      </c>
    </row>
    <row r="187" spans="1:6" x14ac:dyDescent="0.2">
      <c r="A187" s="33">
        <v>40299</v>
      </c>
      <c r="B187" s="1">
        <v>0.60299999999999998</v>
      </c>
      <c r="C187" s="1">
        <v>0.38118805732670702</v>
      </c>
      <c r="D187" s="1">
        <v>0.26700000000000002</v>
      </c>
      <c r="E187" s="1">
        <v>0.19700000000000001</v>
      </c>
      <c r="F187" s="1">
        <v>0.14000000000000001</v>
      </c>
    </row>
    <row r="188" spans="1:6" x14ac:dyDescent="0.2">
      <c r="A188" s="33">
        <v>40330</v>
      </c>
      <c r="B188" s="1">
        <v>0.57699999999999996</v>
      </c>
      <c r="C188" s="1">
        <v>0.36738067955693698</v>
      </c>
      <c r="D188" s="1">
        <v>0.251</v>
      </c>
      <c r="E188" s="1">
        <v>0.20100000000000001</v>
      </c>
      <c r="F188" s="1">
        <v>0.14299999999999999</v>
      </c>
    </row>
    <row r="189" spans="1:6" x14ac:dyDescent="0.2">
      <c r="A189" s="33">
        <v>40360</v>
      </c>
      <c r="B189" s="1">
        <v>0.58399999999999996</v>
      </c>
      <c r="C189" s="1">
        <v>0.36684880725302399</v>
      </c>
      <c r="D189" s="1">
        <v>0.26</v>
      </c>
      <c r="E189" s="1">
        <v>0.19800000000000001</v>
      </c>
      <c r="F189" s="1">
        <v>0.14000000000000001</v>
      </c>
    </row>
    <row r="190" spans="1:6" x14ac:dyDescent="0.2">
      <c r="A190" s="33">
        <v>40391</v>
      </c>
      <c r="B190" s="1">
        <v>0.58599999999999997</v>
      </c>
      <c r="C190" s="1">
        <v>0.374122648306702</v>
      </c>
      <c r="D190" s="1">
        <v>0.25700000000000001</v>
      </c>
      <c r="E190" s="1">
        <v>0.192</v>
      </c>
      <c r="F190" s="1">
        <v>0.153</v>
      </c>
    </row>
    <row r="191" spans="1:6" x14ac:dyDescent="0.2">
      <c r="A191" s="33">
        <v>40422</v>
      </c>
      <c r="B191" s="1">
        <v>0.55700000000000005</v>
      </c>
      <c r="C191" s="1">
        <v>0.37703190601771602</v>
      </c>
      <c r="D191" s="1">
        <v>0.28000000000000003</v>
      </c>
      <c r="E191" s="1">
        <v>0.19400000000000001</v>
      </c>
      <c r="F191" s="1">
        <v>0.13</v>
      </c>
    </row>
    <row r="192" spans="1:6" x14ac:dyDescent="0.2">
      <c r="A192" s="33">
        <v>40452</v>
      </c>
      <c r="B192" s="1">
        <v>0.60299999999999998</v>
      </c>
      <c r="C192" s="1">
        <v>0.36542759031776501</v>
      </c>
      <c r="D192" s="1">
        <v>0.27100000000000002</v>
      </c>
      <c r="E192" s="1">
        <v>0.188</v>
      </c>
      <c r="F192" s="1">
        <v>0.154</v>
      </c>
    </row>
    <row r="193" spans="1:6" x14ac:dyDescent="0.2">
      <c r="A193" s="33">
        <v>40483</v>
      </c>
      <c r="B193" s="1">
        <v>0.59099999999999997</v>
      </c>
      <c r="C193" s="1">
        <v>0.374540441518115</v>
      </c>
      <c r="D193" s="1">
        <v>0.26300000000000001</v>
      </c>
      <c r="E193" s="1">
        <v>0.19400000000000001</v>
      </c>
      <c r="F193" s="1">
        <v>0.16</v>
      </c>
    </row>
    <row r="194" spans="1:6" x14ac:dyDescent="0.2">
      <c r="A194" s="33">
        <v>40513</v>
      </c>
      <c r="B194" s="1">
        <v>0.59799999999999998</v>
      </c>
      <c r="C194" s="1">
        <v>0.38445208403530201</v>
      </c>
      <c r="D194" s="1">
        <v>0.26700000000000002</v>
      </c>
      <c r="E194" s="1">
        <v>0.19700000000000001</v>
      </c>
      <c r="F194" s="1">
        <v>0.16500000000000001</v>
      </c>
    </row>
    <row r="195" spans="1:6" x14ac:dyDescent="0.2">
      <c r="A195" s="33">
        <v>40544</v>
      </c>
      <c r="B195" s="1">
        <v>0.59899999999999998</v>
      </c>
      <c r="C195" s="1">
        <v>0.37083253806521799</v>
      </c>
      <c r="D195" s="1">
        <v>0.28599999999999998</v>
      </c>
      <c r="E195" s="1">
        <v>0.19800000000000001</v>
      </c>
      <c r="F195" s="1">
        <v>0.152</v>
      </c>
    </row>
    <row r="196" spans="1:6" x14ac:dyDescent="0.2">
      <c r="A196" s="33">
        <v>40575</v>
      </c>
      <c r="B196" s="1">
        <v>0.59399999999999997</v>
      </c>
      <c r="C196" s="1">
        <v>0.36991799094832001</v>
      </c>
      <c r="D196" s="1">
        <v>0.27500000000000002</v>
      </c>
      <c r="E196" s="1">
        <v>0.183</v>
      </c>
      <c r="F196" s="1">
        <v>0.14399999999999999</v>
      </c>
    </row>
    <row r="197" spans="1:6" x14ac:dyDescent="0.2">
      <c r="A197" s="33">
        <v>40603</v>
      </c>
      <c r="B197" s="1">
        <v>0.60699999999999998</v>
      </c>
      <c r="C197" s="1">
        <v>0.37936436358619802</v>
      </c>
      <c r="D197" s="1">
        <v>0.26300000000000001</v>
      </c>
      <c r="E197" s="1">
        <v>0.19</v>
      </c>
      <c r="F197" s="1">
        <v>0.14499999999999999</v>
      </c>
    </row>
    <row r="198" spans="1:6" x14ac:dyDescent="0.2">
      <c r="A198" s="33">
        <v>40634</v>
      </c>
      <c r="B198" s="1">
        <v>0.59099999999999997</v>
      </c>
      <c r="C198" s="1">
        <v>0.36972083564293101</v>
      </c>
      <c r="D198" s="1">
        <v>0.27100000000000002</v>
      </c>
      <c r="E198" s="1">
        <v>0.20100000000000001</v>
      </c>
      <c r="F198" s="1">
        <v>0.14499999999999999</v>
      </c>
    </row>
    <row r="199" spans="1:6" x14ac:dyDescent="0.2">
      <c r="A199" s="33">
        <v>40664</v>
      </c>
      <c r="B199" s="1">
        <v>0.59399999999999997</v>
      </c>
      <c r="C199" s="1">
        <v>0.37686866477147202</v>
      </c>
      <c r="D199" s="1">
        <v>0.27200000000000002</v>
      </c>
      <c r="E199" s="1">
        <v>0.193</v>
      </c>
      <c r="F199" s="1">
        <v>0.151</v>
      </c>
    </row>
    <row r="200" spans="1:6" x14ac:dyDescent="0.2">
      <c r="A200" s="33">
        <v>40695</v>
      </c>
      <c r="B200" s="1">
        <v>0.58099999999999996</v>
      </c>
      <c r="C200" s="1">
        <v>0.37916687289155099</v>
      </c>
      <c r="D200" s="1">
        <v>0.25700000000000001</v>
      </c>
      <c r="E200" s="1">
        <v>0.192</v>
      </c>
      <c r="F200" s="1">
        <v>0.14899999999999999</v>
      </c>
    </row>
    <row r="201" spans="1:6" x14ac:dyDescent="0.2">
      <c r="A201" s="33">
        <v>40725</v>
      </c>
      <c r="B201" s="1">
        <v>0.59499999999999997</v>
      </c>
      <c r="C201" s="1">
        <v>0.37703789950486399</v>
      </c>
      <c r="D201" s="1">
        <v>0.28199999999999997</v>
      </c>
      <c r="E201" s="1">
        <v>0.189</v>
      </c>
      <c r="F201" s="1">
        <v>0.13500000000000001</v>
      </c>
    </row>
    <row r="202" spans="1:6" x14ac:dyDescent="0.2">
      <c r="A202" s="33">
        <v>40756</v>
      </c>
      <c r="B202" s="1">
        <v>0.56999999999999995</v>
      </c>
      <c r="C202" s="1">
        <v>0.36695822436929498</v>
      </c>
      <c r="D202" s="1">
        <v>0.28599999999999998</v>
      </c>
      <c r="E202" s="1">
        <v>0.19500000000000001</v>
      </c>
      <c r="F202" s="1">
        <v>0.14099999999999999</v>
      </c>
    </row>
    <row r="203" spans="1:6" x14ac:dyDescent="0.2">
      <c r="A203" s="33">
        <v>40787</v>
      </c>
      <c r="B203" s="1">
        <v>0.626</v>
      </c>
      <c r="C203" s="1">
        <v>0.38379563459086502</v>
      </c>
      <c r="D203" s="1">
        <v>0.26</v>
      </c>
      <c r="E203" s="1">
        <v>0.19500000000000001</v>
      </c>
      <c r="F203" s="1">
        <v>0.14099999999999999</v>
      </c>
    </row>
    <row r="204" spans="1:6" x14ac:dyDescent="0.2">
      <c r="A204" s="33">
        <v>40817</v>
      </c>
      <c r="B204" s="1">
        <v>0.60199999999999998</v>
      </c>
      <c r="C204" s="1">
        <v>0.37795056681927702</v>
      </c>
      <c r="D204" s="1">
        <v>0.27700000000000002</v>
      </c>
      <c r="E204" s="1">
        <v>0.19700000000000001</v>
      </c>
      <c r="F204" s="1">
        <v>0.14699999999999999</v>
      </c>
    </row>
    <row r="205" spans="1:6" x14ac:dyDescent="0.2">
      <c r="A205" s="33">
        <v>40848</v>
      </c>
      <c r="B205" s="1">
        <v>0.58499999999999996</v>
      </c>
      <c r="C205" s="1">
        <v>0.38703201263585302</v>
      </c>
      <c r="D205" s="1">
        <v>0.27300000000000002</v>
      </c>
      <c r="E205" s="1">
        <v>0.19500000000000001</v>
      </c>
      <c r="F205" s="1">
        <v>0.14899999999999999</v>
      </c>
    </row>
    <row r="206" spans="1:6" x14ac:dyDescent="0.2">
      <c r="A206" s="33">
        <v>40878</v>
      </c>
      <c r="B206" s="1">
        <v>0.59899999999999998</v>
      </c>
      <c r="C206" s="1">
        <v>0.36723125467323597</v>
      </c>
      <c r="D206" s="1">
        <v>0.26500000000000001</v>
      </c>
      <c r="E206" s="1">
        <v>0.17100000000000001</v>
      </c>
      <c r="F206" s="1">
        <v>0.16400000000000001</v>
      </c>
    </row>
    <row r="207" spans="1:6" x14ac:dyDescent="0.2">
      <c r="A207" s="33">
        <v>40909</v>
      </c>
      <c r="B207" s="1">
        <v>0.58099999999999996</v>
      </c>
      <c r="C207" s="1">
        <v>0.37002086994401301</v>
      </c>
      <c r="D207" s="1">
        <v>0.27500000000000002</v>
      </c>
      <c r="E207" s="1">
        <v>0.18</v>
      </c>
      <c r="F207" s="1">
        <v>0.14199999999999999</v>
      </c>
    </row>
    <row r="208" spans="1:6" x14ac:dyDescent="0.2">
      <c r="A208" s="33">
        <v>40940</v>
      </c>
      <c r="B208" s="1">
        <v>0.58599999999999997</v>
      </c>
      <c r="C208" s="1">
        <v>0.37537812751548599</v>
      </c>
      <c r="D208" s="1">
        <v>0.28899999999999998</v>
      </c>
      <c r="E208" s="1">
        <v>0.19700000000000001</v>
      </c>
      <c r="F208" s="1">
        <v>0.14899999999999999</v>
      </c>
    </row>
    <row r="209" spans="1:6" x14ac:dyDescent="0.2">
      <c r="A209" s="33">
        <v>40969</v>
      </c>
      <c r="B209" s="1">
        <v>0.59899999999999998</v>
      </c>
      <c r="C209" s="1">
        <v>0.36715945679810902</v>
      </c>
      <c r="D209" s="1">
        <v>0.26600000000000001</v>
      </c>
      <c r="E209" s="1">
        <v>0.191</v>
      </c>
      <c r="F209" s="1">
        <v>0.151</v>
      </c>
    </row>
    <row r="210" spans="1:6" x14ac:dyDescent="0.2">
      <c r="A210" s="33">
        <v>41000</v>
      </c>
      <c r="B210" s="1">
        <v>0.57599999999999996</v>
      </c>
      <c r="C210" s="1">
        <v>0.366316102591496</v>
      </c>
      <c r="D210" s="1">
        <v>0.27600000000000002</v>
      </c>
      <c r="E210" s="1">
        <v>0.19700000000000001</v>
      </c>
      <c r="F210" s="1">
        <v>0.14899999999999999</v>
      </c>
    </row>
    <row r="211" spans="1:6" x14ac:dyDescent="0.2">
      <c r="A211" s="33">
        <v>41030</v>
      </c>
      <c r="B211" s="1">
        <v>0.58799999999999997</v>
      </c>
      <c r="C211" s="1">
        <v>0.38337116807774901</v>
      </c>
      <c r="D211" s="1">
        <v>0.26900000000000002</v>
      </c>
      <c r="E211" s="1">
        <v>0.20399999999999999</v>
      </c>
      <c r="F211" s="1">
        <v>0.14799999999999999</v>
      </c>
    </row>
    <row r="212" spans="1:6" x14ac:dyDescent="0.2">
      <c r="A212" s="33">
        <v>41061</v>
      </c>
      <c r="B212" s="1">
        <v>0.59499999999999997</v>
      </c>
      <c r="C212" s="1">
        <v>0.37489209380093202</v>
      </c>
      <c r="D212" s="1">
        <v>0.28199999999999997</v>
      </c>
      <c r="E212" s="1">
        <v>0.19</v>
      </c>
      <c r="F212" s="1">
        <v>0.159</v>
      </c>
    </row>
    <row r="213" spans="1:6" x14ac:dyDescent="0.2">
      <c r="A213" s="33">
        <v>41091</v>
      </c>
      <c r="B213" s="1">
        <v>0.59899999999999998</v>
      </c>
      <c r="C213" s="1">
        <v>0.382423227787901</v>
      </c>
      <c r="D213" s="1">
        <v>0.27200000000000002</v>
      </c>
      <c r="E213" s="1">
        <v>0.182</v>
      </c>
      <c r="F213" s="1">
        <v>0.152</v>
      </c>
    </row>
    <row r="214" spans="1:6" x14ac:dyDescent="0.2">
      <c r="A214" s="33">
        <v>41122</v>
      </c>
      <c r="B214" s="1">
        <v>0.57699999999999996</v>
      </c>
      <c r="C214" s="1">
        <v>0.36771094689398598</v>
      </c>
      <c r="D214" s="1">
        <v>0.27300000000000002</v>
      </c>
      <c r="E214" s="1">
        <v>0.192</v>
      </c>
      <c r="F214" s="1">
        <v>0.14499999999999999</v>
      </c>
    </row>
    <row r="215" spans="1:6" x14ac:dyDescent="0.2">
      <c r="A215" s="33">
        <v>41153</v>
      </c>
      <c r="B215" s="1">
        <v>0.59899999999999998</v>
      </c>
      <c r="C215" s="1">
        <v>0.37272133849150202</v>
      </c>
      <c r="D215" s="1">
        <v>0.26400000000000001</v>
      </c>
      <c r="E215" s="1">
        <v>0.188</v>
      </c>
      <c r="F215" s="1">
        <v>0.154</v>
      </c>
    </row>
    <row r="216" spans="1:6" x14ac:dyDescent="0.2">
      <c r="A216" s="33">
        <v>41183</v>
      </c>
      <c r="B216" s="1">
        <v>0.56799999999999995</v>
      </c>
      <c r="C216" s="1">
        <v>0.36100190643404001</v>
      </c>
      <c r="D216" s="1">
        <v>0.26600000000000001</v>
      </c>
      <c r="E216" s="1">
        <v>0.188</v>
      </c>
      <c r="F216" s="1">
        <v>0.13500000000000001</v>
      </c>
    </row>
    <row r="217" spans="1:6" x14ac:dyDescent="0.2">
      <c r="A217" s="33">
        <v>41214</v>
      </c>
      <c r="B217" s="1">
        <v>0.59</v>
      </c>
      <c r="C217" s="1">
        <v>0.371816361910631</v>
      </c>
      <c r="D217" s="1">
        <v>0.25600000000000001</v>
      </c>
      <c r="E217" s="1">
        <v>0.187</v>
      </c>
      <c r="F217" s="1">
        <v>0.15</v>
      </c>
    </row>
    <row r="218" spans="1:6" x14ac:dyDescent="0.2">
      <c r="A218" s="33">
        <v>41244</v>
      </c>
      <c r="B218" s="1">
        <v>0.57299999999999995</v>
      </c>
      <c r="C218" s="1">
        <v>0.36075675410028302</v>
      </c>
      <c r="D218" s="1">
        <v>0.26900000000000002</v>
      </c>
      <c r="E218" s="1">
        <v>0.191</v>
      </c>
      <c r="F218" s="1">
        <v>0.13800000000000001</v>
      </c>
    </row>
    <row r="219" spans="1:6" x14ac:dyDescent="0.2">
      <c r="A219" s="33">
        <v>41275</v>
      </c>
      <c r="B219" s="1">
        <v>0.57399999999999995</v>
      </c>
      <c r="C219" s="1">
        <v>0.36749962995350199</v>
      </c>
      <c r="D219" s="1">
        <v>0.28399999999999997</v>
      </c>
      <c r="E219" s="1">
        <v>0.189</v>
      </c>
      <c r="F219" s="1">
        <v>0.14699999999999999</v>
      </c>
    </row>
    <row r="220" spans="1:6" x14ac:dyDescent="0.2">
      <c r="A220" s="33">
        <v>41306</v>
      </c>
      <c r="B220" s="1">
        <v>0.57799999999999996</v>
      </c>
      <c r="C220" s="1">
        <v>0.35946722137722598</v>
      </c>
      <c r="D220" s="1">
        <v>0.28199999999999997</v>
      </c>
      <c r="E220" s="1">
        <v>0.17299999999999999</v>
      </c>
      <c r="F220" s="1">
        <v>0.151</v>
      </c>
    </row>
    <row r="221" spans="1:6" x14ac:dyDescent="0.2">
      <c r="A221" s="33">
        <v>41334</v>
      </c>
      <c r="B221" s="1">
        <v>0.58899999999999997</v>
      </c>
      <c r="C221" s="1">
        <v>0.35493900145291202</v>
      </c>
      <c r="D221" s="1">
        <v>0.26200000000000001</v>
      </c>
      <c r="E221" s="1">
        <v>0.17</v>
      </c>
      <c r="F221" s="1">
        <v>0.14199999999999999</v>
      </c>
    </row>
    <row r="222" spans="1:6" x14ac:dyDescent="0.2">
      <c r="A222" s="33">
        <v>41365</v>
      </c>
      <c r="B222" s="1">
        <v>0.58199999999999996</v>
      </c>
      <c r="C222" s="1">
        <v>0.363090445266049</v>
      </c>
      <c r="D222" s="1">
        <v>0.251</v>
      </c>
      <c r="E222" s="1">
        <v>0.189</v>
      </c>
      <c r="F222" s="1">
        <v>0.13</v>
      </c>
    </row>
    <row r="223" spans="1:6" x14ac:dyDescent="0.2">
      <c r="A223" s="33">
        <v>41395</v>
      </c>
      <c r="B223" s="1">
        <v>0.55600000000000005</v>
      </c>
      <c r="C223" s="1">
        <v>0.36057383956192901</v>
      </c>
      <c r="D223" s="1">
        <v>0.27900000000000003</v>
      </c>
      <c r="E223" s="1">
        <v>0.18099999999999999</v>
      </c>
      <c r="F223" s="1">
        <v>0.154</v>
      </c>
    </row>
    <row r="224" spans="1:6" x14ac:dyDescent="0.2">
      <c r="A224" s="33">
        <v>41426</v>
      </c>
      <c r="B224" s="1">
        <v>0.57899999999999996</v>
      </c>
      <c r="C224" s="1">
        <v>0.36223415804359499</v>
      </c>
      <c r="D224" s="1">
        <v>0.248</v>
      </c>
      <c r="E224" s="1">
        <v>0.182</v>
      </c>
      <c r="F224" s="1">
        <v>0.14899999999999999</v>
      </c>
    </row>
    <row r="225" spans="1:6" x14ac:dyDescent="0.2">
      <c r="A225" s="33">
        <v>41456</v>
      </c>
      <c r="B225" s="1">
        <v>0.56499999999999995</v>
      </c>
      <c r="C225" s="1">
        <v>0.35207352641858503</v>
      </c>
      <c r="D225" s="1">
        <v>0.27100000000000002</v>
      </c>
      <c r="E225" s="1">
        <v>0.18099999999999999</v>
      </c>
      <c r="F225" s="1">
        <v>0.14599999999999999</v>
      </c>
    </row>
    <row r="226" spans="1:6" x14ac:dyDescent="0.2">
      <c r="A226" s="33">
        <v>41487</v>
      </c>
      <c r="B226" s="1">
        <v>0.58099999999999996</v>
      </c>
      <c r="C226" s="1">
        <v>0.37705373876633302</v>
      </c>
      <c r="D226" s="1">
        <v>0.246</v>
      </c>
      <c r="E226" s="1">
        <v>0.17699999999999999</v>
      </c>
      <c r="F226" s="1">
        <v>0.14599999999999999</v>
      </c>
    </row>
    <row r="227" spans="1:6" x14ac:dyDescent="0.2">
      <c r="A227" s="33">
        <v>41518</v>
      </c>
      <c r="B227" s="1">
        <v>0.57699999999999996</v>
      </c>
      <c r="C227" s="1">
        <v>0.36631579349410398</v>
      </c>
      <c r="D227" s="1">
        <v>0.26100000000000001</v>
      </c>
      <c r="E227" s="1">
        <v>0.19</v>
      </c>
      <c r="F227" s="1">
        <v>0.153</v>
      </c>
    </row>
    <row r="228" spans="1:6" x14ac:dyDescent="0.2">
      <c r="A228" s="33">
        <v>41548</v>
      </c>
      <c r="B228" s="1">
        <v>0.58899999999999997</v>
      </c>
      <c r="C228" s="1">
        <v>0.35805271977974301</v>
      </c>
      <c r="D228" s="1">
        <v>0.26300000000000001</v>
      </c>
      <c r="E228" s="1">
        <v>0.19900000000000001</v>
      </c>
      <c r="F228" s="1">
        <v>0.128</v>
      </c>
    </row>
    <row r="229" spans="1:6" x14ac:dyDescent="0.2">
      <c r="A229" s="33">
        <v>41579</v>
      </c>
      <c r="B229" s="1">
        <v>0.57299999999999995</v>
      </c>
      <c r="C229" s="1">
        <v>0.361836970969526</v>
      </c>
      <c r="D229" s="1">
        <v>0.25800000000000001</v>
      </c>
      <c r="E229" s="1">
        <v>0.17699999999999999</v>
      </c>
      <c r="F229" s="1">
        <v>0.14099999999999999</v>
      </c>
    </row>
    <row r="230" spans="1:6" x14ac:dyDescent="0.2">
      <c r="A230" s="33">
        <v>41609</v>
      </c>
      <c r="B230" s="1">
        <v>0.58199999999999996</v>
      </c>
      <c r="C230" s="1">
        <v>0.36462307213291401</v>
      </c>
      <c r="D230" s="1">
        <v>0.25600000000000001</v>
      </c>
      <c r="E230" s="1">
        <v>0.17799999999999999</v>
      </c>
      <c r="F230" s="1">
        <v>0.128</v>
      </c>
    </row>
    <row r="231" spans="1:6" x14ac:dyDescent="0.2">
      <c r="A231" s="33">
        <v>41640</v>
      </c>
      <c r="B231" s="1">
        <v>0.57999999999999996</v>
      </c>
      <c r="C231" s="1">
        <v>0.35754838435256098</v>
      </c>
      <c r="D231" s="1">
        <v>0.26600000000000001</v>
      </c>
      <c r="E231" s="1">
        <v>0.182</v>
      </c>
      <c r="F231" s="1">
        <v>0.13300000000000001</v>
      </c>
    </row>
    <row r="232" spans="1:6" x14ac:dyDescent="0.2">
      <c r="A232" s="33">
        <v>41671</v>
      </c>
      <c r="B232" s="1">
        <v>0.57199999999999995</v>
      </c>
      <c r="C232" s="1">
        <v>0.34949271451982</v>
      </c>
      <c r="D232" s="1">
        <v>0.27</v>
      </c>
      <c r="E232" s="1">
        <v>0.19400000000000001</v>
      </c>
      <c r="F232" s="1">
        <v>0.14000000000000001</v>
      </c>
    </row>
    <row r="233" spans="1:6" x14ac:dyDescent="0.2">
      <c r="A233" s="33">
        <v>41699</v>
      </c>
      <c r="B233" s="1">
        <v>0.58199999999999996</v>
      </c>
      <c r="C233" s="1">
        <v>0.343451206021127</v>
      </c>
      <c r="D233" s="1">
        <v>0.253</v>
      </c>
      <c r="E233" s="1">
        <v>0.183</v>
      </c>
      <c r="F233" s="1">
        <v>0.14299999999999999</v>
      </c>
    </row>
    <row r="234" spans="1:6" x14ac:dyDescent="0.2">
      <c r="A234" s="33">
        <v>41730</v>
      </c>
      <c r="B234" s="1">
        <v>0.57899999999999996</v>
      </c>
      <c r="C234" s="1">
        <v>0.35875661666402497</v>
      </c>
      <c r="D234" s="1">
        <v>0.246</v>
      </c>
      <c r="E234" s="1">
        <v>0.186</v>
      </c>
      <c r="F234" s="1">
        <v>0.13</v>
      </c>
    </row>
    <row r="235" spans="1:6" x14ac:dyDescent="0.2">
      <c r="A235" s="33">
        <v>41760</v>
      </c>
      <c r="B235" s="1">
        <v>0.55100000000000005</v>
      </c>
      <c r="C235" s="1">
        <v>0.34872249626395402</v>
      </c>
      <c r="D235" s="1">
        <v>0.245</v>
      </c>
      <c r="E235" s="1">
        <v>0.189</v>
      </c>
      <c r="F235" s="1">
        <v>0.14699999999999999</v>
      </c>
    </row>
    <row r="236" spans="1:6" x14ac:dyDescent="0.2">
      <c r="A236" s="33">
        <v>41791</v>
      </c>
      <c r="B236" s="1">
        <v>0.55200000000000005</v>
      </c>
      <c r="C236" s="1">
        <v>0.35502848214067201</v>
      </c>
      <c r="D236" s="1">
        <v>0.24299999999999999</v>
      </c>
      <c r="E236" s="1">
        <v>0.189</v>
      </c>
      <c r="F236" s="1">
        <v>0.14000000000000001</v>
      </c>
    </row>
    <row r="237" spans="1:6" x14ac:dyDescent="0.2">
      <c r="A237" s="33">
        <v>41821</v>
      </c>
      <c r="B237" s="1">
        <v>0.58099999999999996</v>
      </c>
      <c r="C237" s="1">
        <v>0.35376984790576199</v>
      </c>
      <c r="D237" s="1">
        <v>0.254</v>
      </c>
      <c r="E237" s="1">
        <v>0.18</v>
      </c>
      <c r="F237" s="1">
        <v>0.124</v>
      </c>
    </row>
    <row r="238" spans="1:6" x14ac:dyDescent="0.2">
      <c r="A238" s="33">
        <v>41852</v>
      </c>
      <c r="B238" s="1">
        <v>0.55700000000000005</v>
      </c>
      <c r="C238" s="1">
        <v>0.35273630590716998</v>
      </c>
      <c r="D238" s="1">
        <v>0.25700000000000001</v>
      </c>
      <c r="E238" s="1">
        <v>0.17399999999999999</v>
      </c>
      <c r="F238" s="1">
        <v>0.121</v>
      </c>
    </row>
    <row r="239" spans="1:6" x14ac:dyDescent="0.2">
      <c r="A239" s="33">
        <v>41883</v>
      </c>
      <c r="B239" s="1">
        <v>0.54100000000000004</v>
      </c>
      <c r="C239" s="1">
        <v>0.339703279250339</v>
      </c>
      <c r="D239" s="1">
        <v>0.26700000000000002</v>
      </c>
      <c r="E239" s="1">
        <v>0.17899999999999999</v>
      </c>
      <c r="F239" s="1">
        <v>0.14499999999999999</v>
      </c>
    </row>
    <row r="240" spans="1:6" x14ac:dyDescent="0.2">
      <c r="A240" s="33">
        <v>41913</v>
      </c>
      <c r="B240" s="1">
        <v>0.57199999999999995</v>
      </c>
      <c r="C240" s="1">
        <v>0.34881318288294499</v>
      </c>
      <c r="D240" s="1">
        <v>0.26400000000000001</v>
      </c>
      <c r="E240" s="1">
        <v>0.18</v>
      </c>
      <c r="F240" s="1">
        <v>0.15</v>
      </c>
    </row>
    <row r="241" spans="1:7" x14ac:dyDescent="0.2">
      <c r="A241" s="33">
        <v>41944</v>
      </c>
      <c r="B241" s="1">
        <v>0.55400000000000005</v>
      </c>
      <c r="C241" s="1">
        <v>0.35438535880040201</v>
      </c>
      <c r="D241" s="1">
        <v>0.27</v>
      </c>
      <c r="E241" s="1">
        <v>0.17299999999999999</v>
      </c>
      <c r="F241" s="1">
        <v>0.129</v>
      </c>
    </row>
    <row r="242" spans="1:7" x14ac:dyDescent="0.2">
      <c r="A242" s="33">
        <v>41974</v>
      </c>
      <c r="B242" s="1">
        <v>0.55500000000000005</v>
      </c>
      <c r="C242" s="1">
        <v>0.33496676404011699</v>
      </c>
      <c r="D242" s="1">
        <v>0.245</v>
      </c>
      <c r="E242" s="1">
        <v>0.17499999999999999</v>
      </c>
      <c r="F242" s="1">
        <v>0.13700000000000001</v>
      </c>
    </row>
    <row r="243" spans="1:7" x14ac:dyDescent="0.2">
      <c r="A243" s="33">
        <v>42005</v>
      </c>
      <c r="B243" s="1">
        <v>0.55500000000000005</v>
      </c>
      <c r="C243" s="1">
        <v>0.33529092899943802</v>
      </c>
      <c r="D243" s="1">
        <v>0.251</v>
      </c>
      <c r="E243" s="1">
        <v>0.169976339632605</v>
      </c>
      <c r="F243" s="1">
        <v>0.13700000000000001</v>
      </c>
      <c r="G243" s="39"/>
    </row>
    <row r="244" spans="1:7" x14ac:dyDescent="0.2">
      <c r="A244" s="33">
        <v>42036</v>
      </c>
      <c r="B244" s="1">
        <v>0.54100000000000004</v>
      </c>
      <c r="C244" s="1">
        <v>0.34648221762759501</v>
      </c>
      <c r="D244" s="1">
        <v>0.25700000000000001</v>
      </c>
      <c r="E244" s="1">
        <v>0.167302928709025</v>
      </c>
      <c r="F244" s="1">
        <v>0.13500000000000001</v>
      </c>
      <c r="G244" s="39"/>
    </row>
    <row r="245" spans="1:7" x14ac:dyDescent="0.2">
      <c r="A245" s="33">
        <v>42064</v>
      </c>
      <c r="B245" s="1">
        <v>0.51700000000000002</v>
      </c>
      <c r="C245" s="1">
        <v>0.337581061850806</v>
      </c>
      <c r="D245" s="1">
        <v>0.23699999999999999</v>
      </c>
      <c r="E245" s="1">
        <v>0.16551414013767499</v>
      </c>
      <c r="F245" s="1">
        <v>0.13</v>
      </c>
      <c r="G245" s="39"/>
    </row>
    <row r="246" spans="1:7" x14ac:dyDescent="0.2">
      <c r="A246" s="33">
        <v>42095</v>
      </c>
      <c r="B246" s="1">
        <v>0.54300000000000004</v>
      </c>
      <c r="C246" s="1">
        <v>0.34470823955820901</v>
      </c>
      <c r="D246" s="1">
        <v>0.26800000000000002</v>
      </c>
      <c r="E246" s="1">
        <v>0.16371487425140399</v>
      </c>
      <c r="F246" s="1">
        <v>0.128</v>
      </c>
      <c r="G246" s="39"/>
    </row>
    <row r="247" spans="1:7" x14ac:dyDescent="0.2">
      <c r="A247" s="33">
        <v>42125</v>
      </c>
      <c r="B247" s="1">
        <v>0.53400000000000003</v>
      </c>
      <c r="C247" s="1">
        <v>0.33509876189340598</v>
      </c>
      <c r="D247" s="1">
        <v>0.23400000000000001</v>
      </c>
      <c r="E247" s="1">
        <v>0.16220222989326</v>
      </c>
      <c r="F247" s="1">
        <v>0.13500000000000001</v>
      </c>
      <c r="G247" s="39"/>
    </row>
    <row r="248" spans="1:7" x14ac:dyDescent="0.2">
      <c r="A248" s="33">
        <v>42156</v>
      </c>
      <c r="B248" s="1">
        <v>0.54</v>
      </c>
      <c r="C248" s="1">
        <v>0.33495011745876802</v>
      </c>
      <c r="D248" s="1">
        <v>0.22900000000000001</v>
      </c>
      <c r="E248" s="1">
        <v>0.16163063886411499</v>
      </c>
      <c r="F248" s="1">
        <v>0.127</v>
      </c>
      <c r="G248" s="39"/>
    </row>
    <row r="249" spans="1:7" x14ac:dyDescent="0.2">
      <c r="A249" s="33">
        <v>42186</v>
      </c>
      <c r="B249" s="1">
        <v>0.504</v>
      </c>
      <c r="C249" s="1">
        <v>0.33312711274629098</v>
      </c>
      <c r="D249" s="1">
        <v>0.23699999999999999</v>
      </c>
      <c r="E249" s="1">
        <v>0.162190491771766</v>
      </c>
      <c r="F249" s="1">
        <v>0.13400000000000001</v>
      </c>
      <c r="G249" s="39"/>
    </row>
    <row r="250" spans="1:7" x14ac:dyDescent="0.2">
      <c r="A250" s="33">
        <v>42217</v>
      </c>
      <c r="B250" s="1">
        <v>0.52900000000000003</v>
      </c>
      <c r="C250" s="1">
        <v>0.34469290884992898</v>
      </c>
      <c r="D250" s="1">
        <v>0.24</v>
      </c>
      <c r="E250" s="1">
        <v>0.16296683295268799</v>
      </c>
      <c r="F250" s="1">
        <v>0.125</v>
      </c>
      <c r="G250" s="39"/>
    </row>
    <row r="251" spans="1:7" x14ac:dyDescent="0.2">
      <c r="A251" s="33">
        <v>42248</v>
      </c>
      <c r="B251" s="1">
        <v>0.49299999999999999</v>
      </c>
      <c r="C251" s="1">
        <v>0.32651716252366197</v>
      </c>
      <c r="D251" s="1">
        <v>0.23799999999999999</v>
      </c>
      <c r="E251" s="1">
        <v>0.163425859087165</v>
      </c>
      <c r="F251" s="1">
        <v>0.13100000000000001</v>
      </c>
      <c r="G251" s="39"/>
    </row>
    <row r="252" spans="1:7" x14ac:dyDescent="0.2">
      <c r="A252" s="33">
        <v>42278</v>
      </c>
      <c r="B252" s="1">
        <v>0.52100000000000002</v>
      </c>
      <c r="C252" s="1">
        <v>0.32256827172006503</v>
      </c>
      <c r="D252" s="1">
        <v>0.24099999999999999</v>
      </c>
      <c r="E252" s="1">
        <v>0.16375762834670499</v>
      </c>
      <c r="F252" s="1">
        <v>0.14699999999999999</v>
      </c>
      <c r="G252" s="39"/>
    </row>
    <row r="253" spans="1:7" x14ac:dyDescent="0.2">
      <c r="A253" s="33">
        <v>42309</v>
      </c>
      <c r="B253" s="1">
        <v>0.52200000000000002</v>
      </c>
      <c r="C253" s="1">
        <v>0.32579869638178299</v>
      </c>
      <c r="D253" s="1">
        <v>0.23799999999999999</v>
      </c>
      <c r="E253" s="1">
        <v>0.16408081496778901</v>
      </c>
      <c r="F253" s="1">
        <v>0.128</v>
      </c>
      <c r="G253" s="39"/>
    </row>
    <row r="254" spans="1:7" x14ac:dyDescent="0.2">
      <c r="A254" s="33">
        <v>42339</v>
      </c>
      <c r="B254" s="1">
        <v>0.53</v>
      </c>
      <c r="C254" s="1">
        <v>0.32007329019613001</v>
      </c>
      <c r="D254" s="1">
        <v>0.22600000000000001</v>
      </c>
      <c r="E254" s="1">
        <v>0.16448866879997201</v>
      </c>
      <c r="F254" s="1">
        <v>0.127</v>
      </c>
      <c r="G254" s="39"/>
    </row>
    <row r="255" spans="1:7" x14ac:dyDescent="0.2">
      <c r="A255" s="33">
        <v>42370</v>
      </c>
      <c r="B255" s="45">
        <v>0.52300000000000002</v>
      </c>
      <c r="C255" s="45">
        <v>0.315</v>
      </c>
      <c r="D255" s="45">
        <v>0.22900000000000001</v>
      </c>
      <c r="E255" s="45">
        <v>0.16600000000000001</v>
      </c>
      <c r="F255" s="45">
        <v>0.14299999999999999</v>
      </c>
      <c r="G255" s="39"/>
    </row>
    <row r="256" spans="1:7" x14ac:dyDescent="0.2">
      <c r="A256" s="33">
        <v>42401</v>
      </c>
      <c r="B256" s="45">
        <v>0.50700000000000001</v>
      </c>
      <c r="C256" s="45">
        <v>0.32100000000000001</v>
      </c>
      <c r="D256" s="45">
        <v>0.24299999999999999</v>
      </c>
      <c r="E256" s="45">
        <v>0.16600000000000001</v>
      </c>
      <c r="F256" s="45">
        <v>0.122</v>
      </c>
      <c r="G256" s="39"/>
    </row>
    <row r="257" spans="1:7" x14ac:dyDescent="0.2">
      <c r="A257" s="33">
        <v>42430</v>
      </c>
      <c r="B257" s="45">
        <v>0.52200000000000002</v>
      </c>
      <c r="C257" s="45">
        <v>0.31900000000000001</v>
      </c>
      <c r="D257" s="45">
        <v>0.219</v>
      </c>
      <c r="E257" s="45">
        <v>0.16500000000000001</v>
      </c>
      <c r="F257" s="45">
        <v>0.13400000000000001</v>
      </c>
      <c r="G257" s="39"/>
    </row>
    <row r="258" spans="1:7" x14ac:dyDescent="0.2">
      <c r="A258" s="33">
        <v>42461</v>
      </c>
      <c r="B258" s="45">
        <v>0.51500000000000001</v>
      </c>
      <c r="C258" s="45">
        <v>0.309</v>
      </c>
      <c r="D258" s="45">
        <v>0.247</v>
      </c>
      <c r="E258" s="45">
        <v>0.16200000000000001</v>
      </c>
      <c r="F258" s="45">
        <v>0.129</v>
      </c>
      <c r="G258" s="39"/>
    </row>
    <row r="259" spans="1:7" x14ac:dyDescent="0.2">
      <c r="A259" s="33">
        <v>42491</v>
      </c>
      <c r="B259" s="45">
        <v>0.52400000000000002</v>
      </c>
      <c r="C259" s="45">
        <v>0.32</v>
      </c>
      <c r="D259" s="45">
        <v>0.23599999999999999</v>
      </c>
      <c r="E259" s="45">
        <v>0.159</v>
      </c>
      <c r="F259" s="45">
        <v>0.123</v>
      </c>
      <c r="G259" s="39"/>
    </row>
    <row r="260" spans="1:7" x14ac:dyDescent="0.2">
      <c r="A260" s="33">
        <v>42522</v>
      </c>
      <c r="B260" s="45">
        <v>0.52900000000000003</v>
      </c>
      <c r="C260" s="45">
        <v>0.31900000000000001</v>
      </c>
      <c r="D260" s="45">
        <v>0.25</v>
      </c>
      <c r="E260" s="45">
        <v>0.158</v>
      </c>
      <c r="F260" s="45">
        <v>0.126</v>
      </c>
      <c r="G260" s="39"/>
    </row>
    <row r="261" spans="1:7" x14ac:dyDescent="0.2">
      <c r="A261" s="33">
        <v>42552</v>
      </c>
      <c r="B261" s="45">
        <v>0.52400000000000002</v>
      </c>
      <c r="C261" s="45">
        <v>0.32100000000000001</v>
      </c>
      <c r="D261" s="45">
        <v>0.24199999999999999</v>
      </c>
      <c r="E261" s="45">
        <v>0.158</v>
      </c>
      <c r="F261" s="45">
        <v>0.13400000000000001</v>
      </c>
      <c r="G261" s="39"/>
    </row>
    <row r="262" spans="1:7" x14ac:dyDescent="0.2">
      <c r="A262" s="33">
        <v>42583</v>
      </c>
      <c r="B262" s="45">
        <v>0.503</v>
      </c>
      <c r="C262" s="45">
        <v>0.32600000000000001</v>
      </c>
      <c r="D262" s="45">
        <v>0.22600000000000001</v>
      </c>
      <c r="E262" s="45">
        <v>0.159</v>
      </c>
      <c r="F262" s="45">
        <v>0.13400000000000001</v>
      </c>
      <c r="G262" s="39"/>
    </row>
    <row r="263" spans="1:7" x14ac:dyDescent="0.2">
      <c r="A263" s="33">
        <v>42614</v>
      </c>
      <c r="B263" s="45">
        <v>0.51800000000000002</v>
      </c>
      <c r="C263" s="45">
        <v>0.31</v>
      </c>
      <c r="D263" s="45">
        <v>0.23100000000000001</v>
      </c>
      <c r="E263" s="45">
        <v>0.16</v>
      </c>
      <c r="F263" s="45">
        <v>0.13800000000000001</v>
      </c>
      <c r="G263" s="39"/>
    </row>
    <row r="264" spans="1:7" x14ac:dyDescent="0.2">
      <c r="A264" s="33">
        <v>42644</v>
      </c>
      <c r="B264" s="45">
        <v>0.501</v>
      </c>
      <c r="C264" s="45">
        <v>0.32400000000000001</v>
      </c>
      <c r="D264" s="45">
        <v>0.23499999999999999</v>
      </c>
      <c r="E264" s="45">
        <v>0.16200000000000001</v>
      </c>
      <c r="F264" s="45">
        <v>0.13600000000000001</v>
      </c>
      <c r="G264" s="39"/>
    </row>
    <row r="265" spans="1:7" x14ac:dyDescent="0.2">
      <c r="A265" s="33">
        <v>42675</v>
      </c>
      <c r="B265" s="45">
        <v>0.48299999999999998</v>
      </c>
      <c r="C265" s="45">
        <v>0.311</v>
      </c>
      <c r="D265" s="45">
        <v>0.22700000000000001</v>
      </c>
      <c r="E265" s="45">
        <v>0.16400000000000001</v>
      </c>
      <c r="F265" s="45">
        <v>0.13400000000000001</v>
      </c>
      <c r="G265" s="39"/>
    </row>
    <row r="266" spans="1:7" x14ac:dyDescent="0.2">
      <c r="A266" s="33">
        <v>42705</v>
      </c>
      <c r="B266" s="45">
        <v>0.51300000000000001</v>
      </c>
      <c r="C266" s="45">
        <v>0.316</v>
      </c>
      <c r="D266" s="45">
        <v>0.216</v>
      </c>
      <c r="E266" s="45">
        <v>0.16400000000000001</v>
      </c>
      <c r="F266" s="45">
        <v>0.14399999999999999</v>
      </c>
      <c r="G266" s="39"/>
    </row>
    <row r="267" spans="1:7" x14ac:dyDescent="0.2">
      <c r="A267" s="33">
        <v>42736</v>
      </c>
      <c r="B267" s="45">
        <v>0.501</v>
      </c>
      <c r="C267" s="45">
        <v>0.308</v>
      </c>
      <c r="D267" s="45">
        <v>0.23300000000000001</v>
      </c>
      <c r="E267" s="45">
        <v>0.16400000000000001</v>
      </c>
      <c r="F267" s="45">
        <v>0.13400000000000001</v>
      </c>
      <c r="G267" s="39"/>
    </row>
    <row r="268" spans="1:7" x14ac:dyDescent="0.2">
      <c r="A268" s="33">
        <v>42767</v>
      </c>
      <c r="B268" s="45">
        <v>0.52100000000000002</v>
      </c>
      <c r="C268" s="45">
        <v>0.313</v>
      </c>
      <c r="D268" s="45">
        <v>0.23899999999999999</v>
      </c>
      <c r="E268" s="45">
        <v>0.16300000000000001</v>
      </c>
      <c r="F268" s="45">
        <v>0.127</v>
      </c>
      <c r="G268" s="39"/>
    </row>
    <row r="269" spans="1:7" x14ac:dyDescent="0.2">
      <c r="A269" s="33">
        <v>42795</v>
      </c>
      <c r="B269" s="45">
        <v>0.51300000000000001</v>
      </c>
      <c r="C269" s="45">
        <v>0.30199999999999999</v>
      </c>
      <c r="D269" s="45">
        <v>0.22800000000000001</v>
      </c>
      <c r="E269" s="45">
        <v>0.16200000000000001</v>
      </c>
      <c r="F269" s="45">
        <v>0.13200000000000001</v>
      </c>
      <c r="G269" s="39"/>
    </row>
    <row r="270" spans="1:7" x14ac:dyDescent="0.2">
      <c r="A270" s="33">
        <v>42826</v>
      </c>
      <c r="B270" s="45">
        <v>0.501</v>
      </c>
      <c r="C270" s="45">
        <v>0.30299999999999999</v>
      </c>
      <c r="D270" s="45">
        <v>0.22800000000000001</v>
      </c>
      <c r="E270" s="45">
        <v>0.161</v>
      </c>
      <c r="F270" s="45">
        <v>0.126</v>
      </c>
      <c r="G270" s="39"/>
    </row>
    <row r="271" spans="1:7" x14ac:dyDescent="0.2">
      <c r="A271" s="33">
        <v>42856</v>
      </c>
      <c r="B271" s="45">
        <v>0.49299999999999999</v>
      </c>
      <c r="C271" s="45">
        <v>0.30099999999999999</v>
      </c>
      <c r="D271" s="45">
        <v>0.215</v>
      </c>
      <c r="E271" s="45">
        <v>0.159</v>
      </c>
      <c r="F271" s="45">
        <v>0.114</v>
      </c>
      <c r="G271" s="39"/>
    </row>
    <row r="272" spans="1:7" x14ac:dyDescent="0.2">
      <c r="A272" s="33">
        <v>42887</v>
      </c>
      <c r="B272" s="45">
        <v>0.495</v>
      </c>
      <c r="C272" s="45">
        <v>0.29599999999999999</v>
      </c>
      <c r="D272" s="45">
        <v>0.20699999999999999</v>
      </c>
      <c r="E272" s="45">
        <v>0.157</v>
      </c>
      <c r="F272" s="45">
        <v>0.109</v>
      </c>
      <c r="G272" s="39"/>
    </row>
    <row r="273" spans="1:7" x14ac:dyDescent="0.2">
      <c r="A273" s="33">
        <v>42917</v>
      </c>
      <c r="B273" s="45">
        <v>0.505</v>
      </c>
      <c r="C273" s="45">
        <v>0.29199999999999998</v>
      </c>
      <c r="D273" s="45">
        <v>0.23799999999999999</v>
      </c>
      <c r="E273" s="45">
        <v>0.158</v>
      </c>
      <c r="F273" s="45">
        <v>0.11899999999999999</v>
      </c>
      <c r="G273" s="39"/>
    </row>
    <row r="274" spans="1:7" x14ac:dyDescent="0.2">
      <c r="A274" s="33">
        <v>42948</v>
      </c>
      <c r="B274" s="45">
        <v>0.47099999999999997</v>
      </c>
      <c r="C274" s="45">
        <v>0.29399999999999998</v>
      </c>
      <c r="D274" s="45">
        <v>0.20499999999999999</v>
      </c>
      <c r="E274" s="45">
        <v>0.16</v>
      </c>
      <c r="F274" s="45">
        <v>0.128</v>
      </c>
      <c r="G274" s="39"/>
    </row>
    <row r="275" spans="1:7" x14ac:dyDescent="0.2">
      <c r="A275" s="33">
        <v>42979</v>
      </c>
      <c r="B275" s="45">
        <v>0.51600000000000001</v>
      </c>
      <c r="C275" s="45">
        <v>0.307</v>
      </c>
      <c r="D275" s="45">
        <v>0.22800000000000001</v>
      </c>
      <c r="E275" s="45">
        <v>0.161</v>
      </c>
      <c r="F275" s="45">
        <v>0.128</v>
      </c>
      <c r="G275" s="39"/>
    </row>
    <row r="276" spans="1:7" x14ac:dyDescent="0.2">
      <c r="A276" s="33">
        <v>43009</v>
      </c>
      <c r="B276" s="45">
        <v>0.48</v>
      </c>
      <c r="C276" s="45">
        <v>0.309</v>
      </c>
      <c r="D276" s="45">
        <v>0.218</v>
      </c>
      <c r="E276" s="45">
        <v>0.16</v>
      </c>
      <c r="F276" s="45">
        <v>0.13100000000000001</v>
      </c>
      <c r="G276" s="39"/>
    </row>
    <row r="277" spans="1:7" x14ac:dyDescent="0.2">
      <c r="A277" s="33">
        <v>43040</v>
      </c>
      <c r="B277" s="45">
        <v>0.47399999999999998</v>
      </c>
      <c r="C277" s="45">
        <v>0.28599999999999998</v>
      </c>
      <c r="D277" s="45">
        <v>0.22600000000000001</v>
      </c>
      <c r="E277" s="45">
        <v>0.159</v>
      </c>
      <c r="F277" s="45">
        <v>0.13200000000000001</v>
      </c>
      <c r="G277" s="39"/>
    </row>
    <row r="278" spans="1:7" x14ac:dyDescent="0.2">
      <c r="A278" s="33">
        <v>43070</v>
      </c>
      <c r="B278" s="45">
        <v>0.48299999999999998</v>
      </c>
      <c r="C278" s="45">
        <v>0.30099999999999999</v>
      </c>
      <c r="D278" s="45">
        <v>0.218</v>
      </c>
      <c r="E278" s="45">
        <v>0.159</v>
      </c>
      <c r="F278" s="45">
        <v>0.13300000000000001</v>
      </c>
      <c r="G278" s="39"/>
    </row>
    <row r="279" spans="1:7" x14ac:dyDescent="0.2">
      <c r="A279" s="33">
        <v>43101</v>
      </c>
      <c r="B279" s="36">
        <v>0.48299999999999998</v>
      </c>
      <c r="C279" s="36">
        <v>0.30299999999999999</v>
      </c>
      <c r="D279" s="1">
        <v>0.22308480999999999</v>
      </c>
      <c r="E279" s="36">
        <v>0.156</v>
      </c>
      <c r="F279" s="36">
        <v>0.122</v>
      </c>
      <c r="G279" s="39"/>
    </row>
    <row r="280" spans="1:7" x14ac:dyDescent="0.2">
      <c r="A280" s="33">
        <v>43132</v>
      </c>
      <c r="B280" s="36">
        <v>0.48299999999999998</v>
      </c>
      <c r="C280" s="36">
        <v>0.29199999999999998</v>
      </c>
      <c r="D280" s="1">
        <v>0.22188973000000001</v>
      </c>
      <c r="E280" s="36">
        <v>0.154</v>
      </c>
      <c r="F280" s="36">
        <v>0.13400000000000001</v>
      </c>
      <c r="G280" s="39"/>
    </row>
    <row r="281" spans="1:7" x14ac:dyDescent="0.2">
      <c r="A281" s="33">
        <v>43160</v>
      </c>
      <c r="B281" s="36">
        <v>0.47</v>
      </c>
      <c r="C281" s="36">
        <v>0.29399999999999998</v>
      </c>
      <c r="D281" s="1">
        <v>0.23427969000000001</v>
      </c>
      <c r="E281" s="36">
        <v>0.152</v>
      </c>
      <c r="F281" s="36">
        <v>0.128</v>
      </c>
      <c r="G281" s="39"/>
    </row>
    <row r="282" spans="1:7" x14ac:dyDescent="0.2">
      <c r="A282" s="33">
        <v>43191</v>
      </c>
      <c r="B282" s="36">
        <v>0.46600000000000003</v>
      </c>
      <c r="C282" s="36">
        <v>0.29599999999999999</v>
      </c>
      <c r="D282" s="1">
        <v>0.21165222</v>
      </c>
      <c r="E282" s="36">
        <v>0.152</v>
      </c>
      <c r="F282" s="36">
        <v>0.108</v>
      </c>
      <c r="G282" s="39"/>
    </row>
    <row r="283" spans="1:7" x14ac:dyDescent="0.2">
      <c r="A283" s="33">
        <v>43221</v>
      </c>
      <c r="B283" s="36">
        <v>0.48499999999999999</v>
      </c>
      <c r="C283" s="36">
        <v>0.29299999999999998</v>
      </c>
      <c r="D283" s="1">
        <v>0.21584745</v>
      </c>
      <c r="E283" s="36">
        <v>0.152</v>
      </c>
      <c r="F283" s="36">
        <v>0.121</v>
      </c>
      <c r="G283" s="39"/>
    </row>
    <row r="284" spans="1:7" x14ac:dyDescent="0.2">
      <c r="A284" s="33">
        <v>43252</v>
      </c>
      <c r="B284" s="36">
        <v>0.497</v>
      </c>
      <c r="C284" s="36">
        <v>0.29299999999999998</v>
      </c>
      <c r="D284" s="1">
        <v>0.22729307000000001</v>
      </c>
      <c r="E284" s="36">
        <v>0.151</v>
      </c>
      <c r="F284" s="36">
        <v>0.121</v>
      </c>
      <c r="G284" s="39"/>
    </row>
    <row r="285" spans="1:7" x14ac:dyDescent="0.2">
      <c r="A285" s="33">
        <v>43282</v>
      </c>
      <c r="B285" s="36">
        <v>0.47299999999999998</v>
      </c>
      <c r="C285" s="36">
        <v>0.29099999999999998</v>
      </c>
      <c r="D285" s="1">
        <v>0.22212403999999999</v>
      </c>
      <c r="E285" s="36">
        <v>0.14899999999999999</v>
      </c>
      <c r="F285" s="36">
        <v>0.11899999999999999</v>
      </c>
      <c r="G285" s="39"/>
    </row>
    <row r="286" spans="1:7" x14ac:dyDescent="0.2">
      <c r="A286" s="33">
        <v>43313</v>
      </c>
      <c r="B286" s="36">
        <v>0.47299999999999998</v>
      </c>
      <c r="C286" s="36">
        <v>0.27300000000000002</v>
      </c>
      <c r="D286" s="1">
        <v>0.20227524999999999</v>
      </c>
      <c r="E286" s="36">
        <v>0.14899999999999999</v>
      </c>
      <c r="F286" s="36">
        <v>0.13100000000000001</v>
      </c>
      <c r="G286" s="39"/>
    </row>
    <row r="287" spans="1:7" x14ac:dyDescent="0.2">
      <c r="A287" s="33">
        <v>43344</v>
      </c>
      <c r="B287" s="36">
        <v>0.46500000000000002</v>
      </c>
      <c r="C287" s="36">
        <v>0.28899999999999998</v>
      </c>
      <c r="D287" s="1">
        <v>0.20907131000000001</v>
      </c>
      <c r="E287" s="36">
        <v>0.14899999999999999</v>
      </c>
      <c r="F287" s="36">
        <v>0.112</v>
      </c>
      <c r="G287" s="39"/>
    </row>
    <row r="288" spans="1:7" x14ac:dyDescent="0.2">
      <c r="A288" s="33">
        <v>43374</v>
      </c>
      <c r="B288" s="36">
        <v>0.41099999999999998</v>
      </c>
      <c r="C288" s="36">
        <v>0.28499999999999998</v>
      </c>
      <c r="D288" s="1">
        <v>0.20680742999999999</v>
      </c>
      <c r="E288" s="36">
        <v>0.14899999999999999</v>
      </c>
      <c r="F288" s="36">
        <v>0.13400000000000001</v>
      </c>
      <c r="G288" s="39"/>
    </row>
    <row r="289" spans="1:7" x14ac:dyDescent="0.2">
      <c r="A289" s="33">
        <v>43405</v>
      </c>
      <c r="B289" s="36">
        <v>0.49</v>
      </c>
      <c r="C289" s="36">
        <v>0.27600000000000002</v>
      </c>
      <c r="D289" s="1">
        <v>0.21104391</v>
      </c>
      <c r="E289" s="36">
        <v>0.15</v>
      </c>
      <c r="F289" s="36">
        <v>0.121</v>
      </c>
      <c r="G289" s="39"/>
    </row>
    <row r="290" spans="1:7" x14ac:dyDescent="0.2">
      <c r="A290" s="33">
        <v>43435</v>
      </c>
      <c r="B290" s="36">
        <v>0.47199999999999998</v>
      </c>
      <c r="C290" s="36">
        <v>0.27500000000000002</v>
      </c>
      <c r="D290" s="1">
        <v>0.21571473999999999</v>
      </c>
      <c r="E290" s="36">
        <v>0.15</v>
      </c>
      <c r="F290" s="36">
        <v>0.111</v>
      </c>
      <c r="G290" s="39"/>
    </row>
    <row r="291" spans="1:7" x14ac:dyDescent="0.2">
      <c r="A291" s="33">
        <v>43466</v>
      </c>
      <c r="B291" s="36">
        <v>0.48499999999999999</v>
      </c>
      <c r="C291" s="36">
        <v>0.28000000000000003</v>
      </c>
      <c r="D291" s="1">
        <v>0.21784897</v>
      </c>
      <c r="E291" s="36">
        <v>0.15</v>
      </c>
      <c r="F291" s="36">
        <v>0.128</v>
      </c>
      <c r="G291" s="39"/>
    </row>
    <row r="292" spans="1:7" x14ac:dyDescent="0.2">
      <c r="A292" s="33">
        <v>43497</v>
      </c>
      <c r="B292" s="36">
        <v>0.436</v>
      </c>
      <c r="C292" s="36">
        <v>0.27400000000000002</v>
      </c>
      <c r="D292" s="1">
        <v>0.21259502</v>
      </c>
      <c r="E292" s="36">
        <v>0.14899999999999999</v>
      </c>
      <c r="F292" s="36">
        <v>0.128</v>
      </c>
      <c r="G292" s="39"/>
    </row>
    <row r="293" spans="1:7" x14ac:dyDescent="0.2">
      <c r="A293" s="33">
        <v>43525</v>
      </c>
      <c r="B293" s="36">
        <v>0.46600000000000003</v>
      </c>
      <c r="C293" s="36">
        <v>0.27500000000000002</v>
      </c>
      <c r="D293" s="1">
        <v>0.20661557</v>
      </c>
      <c r="E293" s="36">
        <v>0.14899999999999999</v>
      </c>
      <c r="F293" s="36">
        <v>0.114</v>
      </c>
      <c r="G293" s="39"/>
    </row>
    <row r="294" spans="1:7" x14ac:dyDescent="0.2">
      <c r="A294" s="33">
        <v>43556</v>
      </c>
      <c r="B294" s="36">
        <v>0.442</v>
      </c>
      <c r="C294" s="36">
        <v>0.27300000000000002</v>
      </c>
      <c r="D294" s="1">
        <v>0.20679884000000001</v>
      </c>
      <c r="E294" s="36">
        <v>0.14899999999999999</v>
      </c>
      <c r="F294" s="36">
        <v>0.11600000000000001</v>
      </c>
      <c r="G294" s="39"/>
    </row>
    <row r="295" spans="1:7" x14ac:dyDescent="0.2">
      <c r="A295" s="33">
        <v>43586</v>
      </c>
      <c r="B295" s="36">
        <v>0.433</v>
      </c>
      <c r="C295" s="36">
        <v>0.27100000000000002</v>
      </c>
      <c r="D295" s="1">
        <v>0.20998707</v>
      </c>
      <c r="E295" s="36">
        <v>0.14899999999999999</v>
      </c>
      <c r="F295" s="36">
        <v>0.122</v>
      </c>
      <c r="G295" s="39"/>
    </row>
    <row r="296" spans="1:7" x14ac:dyDescent="0.2">
      <c r="A296" s="33">
        <v>43617</v>
      </c>
      <c r="B296" s="36">
        <v>0.45700000000000002</v>
      </c>
      <c r="C296" s="36">
        <v>0.27300000000000002</v>
      </c>
      <c r="D296" s="1">
        <v>0.19746733</v>
      </c>
      <c r="E296" s="36">
        <v>0.14899999999999999</v>
      </c>
      <c r="F296" s="36">
        <v>0.12</v>
      </c>
      <c r="G296" s="39"/>
    </row>
    <row r="297" spans="1:7" x14ac:dyDescent="0.2">
      <c r="A297" s="33">
        <v>43647</v>
      </c>
      <c r="B297" s="36">
        <v>0.44</v>
      </c>
      <c r="C297" s="36">
        <v>0.28000000000000003</v>
      </c>
      <c r="D297" s="1">
        <v>0.21282803</v>
      </c>
      <c r="E297" s="36">
        <v>0.14699999999999999</v>
      </c>
      <c r="F297" s="36">
        <v>0.122</v>
      </c>
      <c r="G297" s="39"/>
    </row>
    <row r="298" spans="1:7" x14ac:dyDescent="0.2">
      <c r="A298" s="33">
        <v>43678</v>
      </c>
      <c r="B298" s="36">
        <v>0.442</v>
      </c>
      <c r="C298" s="36">
        <v>0.27800000000000002</v>
      </c>
      <c r="D298" s="1">
        <v>0.19887279999999999</v>
      </c>
      <c r="E298" s="36">
        <v>0.14599999999999999</v>
      </c>
      <c r="F298" s="36">
        <v>0.128</v>
      </c>
      <c r="G298" s="39"/>
    </row>
    <row r="299" spans="1:7" x14ac:dyDescent="0.2">
      <c r="A299" s="33">
        <v>43709</v>
      </c>
      <c r="B299" s="36">
        <v>0.439</v>
      </c>
      <c r="C299" s="36">
        <v>0.27300000000000002</v>
      </c>
      <c r="D299" s="1">
        <v>0.20076540000000001</v>
      </c>
      <c r="E299" s="36">
        <v>0.14599999999999999</v>
      </c>
      <c r="F299" s="36">
        <v>0.111</v>
      </c>
      <c r="G299" s="39"/>
    </row>
    <row r="300" spans="1:7" x14ac:dyDescent="0.2">
      <c r="A300" s="33">
        <v>43739</v>
      </c>
      <c r="B300" s="36">
        <v>0.434</v>
      </c>
      <c r="C300" s="36">
        <v>0.27500000000000002</v>
      </c>
      <c r="D300" s="1">
        <v>0.21861869</v>
      </c>
      <c r="E300" s="36">
        <v>0.14599999999999999</v>
      </c>
      <c r="F300" s="36">
        <v>0.107</v>
      </c>
      <c r="G300" s="39"/>
    </row>
    <row r="301" spans="1:7" x14ac:dyDescent="0.2">
      <c r="A301" s="33">
        <v>43770</v>
      </c>
      <c r="B301" s="36">
        <v>0.47</v>
      </c>
      <c r="C301" s="36">
        <v>0.27600000000000002</v>
      </c>
      <c r="D301" s="1">
        <v>0.20163413999999999</v>
      </c>
      <c r="E301" s="36">
        <v>0.14799999999999999</v>
      </c>
      <c r="F301" s="36">
        <v>0.121</v>
      </c>
      <c r="G301" s="39"/>
    </row>
    <row r="302" spans="1:7" x14ac:dyDescent="0.2">
      <c r="A302" s="33">
        <v>43800</v>
      </c>
      <c r="B302" s="36">
        <v>0.44700000000000001</v>
      </c>
      <c r="C302" s="36">
        <v>0.27800000000000002</v>
      </c>
      <c r="D302" s="1">
        <v>0.19883587999999999</v>
      </c>
      <c r="E302" s="36">
        <v>0.151</v>
      </c>
      <c r="F302" s="36">
        <v>0.11799999999999999</v>
      </c>
      <c r="G302" s="39"/>
    </row>
    <row r="303" spans="1:7" x14ac:dyDescent="0.2">
      <c r="A303" s="33">
        <v>43831</v>
      </c>
      <c r="B303" s="36">
        <v>0.46800000000000003</v>
      </c>
      <c r="C303" s="36">
        <v>0.28899999999999998</v>
      </c>
      <c r="D303" s="1">
        <v>0.23172665000000001</v>
      </c>
      <c r="E303" s="36">
        <v>0.154</v>
      </c>
      <c r="F303" s="36">
        <v>0.13</v>
      </c>
      <c r="G303" s="39"/>
    </row>
    <row r="304" spans="1:7" x14ac:dyDescent="0.2">
      <c r="A304" s="33">
        <v>43862</v>
      </c>
      <c r="B304" s="36">
        <v>0.47899999999999998</v>
      </c>
      <c r="C304" s="36">
        <v>0.29099999999999998</v>
      </c>
      <c r="D304" s="1">
        <v>0.23295519000000001</v>
      </c>
      <c r="E304" s="36">
        <v>0.157</v>
      </c>
      <c r="F304" s="36">
        <v>0.13100000000000001</v>
      </c>
      <c r="G304" s="39"/>
    </row>
    <row r="305" spans="1:11" x14ac:dyDescent="0.2">
      <c r="A305" s="33">
        <v>43891</v>
      </c>
      <c r="B305" s="36">
        <v>0.48399999999999999</v>
      </c>
      <c r="C305" s="36">
        <v>0.28899999999999998</v>
      </c>
      <c r="D305" s="1">
        <v>0.21717694000000001</v>
      </c>
      <c r="E305" s="36">
        <v>0.159</v>
      </c>
      <c r="F305" s="36">
        <v>0.14199999999999999</v>
      </c>
      <c r="G305" s="39"/>
    </row>
    <row r="306" spans="1:11" x14ac:dyDescent="0.2">
      <c r="A306" s="33">
        <v>43922</v>
      </c>
      <c r="B306" s="36">
        <v>0.54100000000000004</v>
      </c>
      <c r="C306" s="36">
        <v>0.40400000000000003</v>
      </c>
      <c r="D306" s="1">
        <v>0.31666252</v>
      </c>
      <c r="E306" s="36">
        <v>0.221</v>
      </c>
      <c r="F306" s="36">
        <v>0.187</v>
      </c>
      <c r="G306" s="39"/>
    </row>
    <row r="307" spans="1:11" x14ac:dyDescent="0.2">
      <c r="A307" s="33">
        <v>43952</v>
      </c>
      <c r="B307" s="36">
        <v>0.53900000000000003</v>
      </c>
      <c r="C307" s="36">
        <v>0.375</v>
      </c>
      <c r="D307" s="1">
        <v>0.31424969000000003</v>
      </c>
      <c r="E307" s="36">
        <v>0.218</v>
      </c>
      <c r="F307" s="36">
        <v>0.17499999999999999</v>
      </c>
      <c r="G307" s="39"/>
    </row>
    <row r="308" spans="1:11" x14ac:dyDescent="0.2">
      <c r="A308" s="33">
        <v>43983</v>
      </c>
      <c r="B308" s="36">
        <v>0.54600000000000004</v>
      </c>
      <c r="C308" s="36">
        <v>0.36</v>
      </c>
      <c r="D308" s="1">
        <v>0.27674258000000002</v>
      </c>
      <c r="E308" s="36">
        <v>0.21299999999999999</v>
      </c>
      <c r="F308" s="36">
        <v>0.156</v>
      </c>
      <c r="G308" s="39"/>
    </row>
    <row r="309" spans="1:11" x14ac:dyDescent="0.2">
      <c r="A309" s="33">
        <v>44013</v>
      </c>
      <c r="B309" s="36">
        <v>0.51600000000000001</v>
      </c>
      <c r="C309" s="36">
        <v>0.34599999999999997</v>
      </c>
      <c r="D309" s="1">
        <v>0.25151092000000003</v>
      </c>
      <c r="E309" s="36">
        <v>0.20699999999999999</v>
      </c>
      <c r="F309" s="36">
        <v>0.153</v>
      </c>
      <c r="G309" s="39"/>
    </row>
    <row r="310" spans="1:11" x14ac:dyDescent="0.2">
      <c r="A310" s="33">
        <v>44044</v>
      </c>
      <c r="B310" s="36">
        <v>0.54500000000000004</v>
      </c>
      <c r="C310" s="36">
        <v>0.33800000000000002</v>
      </c>
      <c r="D310" s="1">
        <v>0.28030157</v>
      </c>
      <c r="E310" s="36">
        <v>0.20100000000000001</v>
      </c>
      <c r="F310" s="36">
        <v>0.14099999999999999</v>
      </c>
      <c r="G310" s="39"/>
    </row>
    <row r="311" spans="1:11" x14ac:dyDescent="0.2">
      <c r="A311" s="33">
        <v>44075</v>
      </c>
      <c r="B311" s="36">
        <v>0.51200000000000001</v>
      </c>
      <c r="C311" s="36">
        <v>0.33500000000000002</v>
      </c>
      <c r="D311" s="1">
        <v>0.28028142</v>
      </c>
      <c r="E311" s="36">
        <v>0.19700000000000001</v>
      </c>
      <c r="F311" s="36">
        <v>0.13800000000000001</v>
      </c>
      <c r="G311" s="39"/>
    </row>
    <row r="312" spans="1:11" x14ac:dyDescent="0.2">
      <c r="A312" s="33">
        <v>44105</v>
      </c>
      <c r="B312" s="36">
        <v>0.51300000000000001</v>
      </c>
      <c r="C312" s="36">
        <v>0.317</v>
      </c>
      <c r="D312" s="1">
        <v>0.23621133999999999</v>
      </c>
      <c r="E312" s="36">
        <v>0.192</v>
      </c>
      <c r="F312" s="36">
        <v>0.14299999999999999</v>
      </c>
      <c r="G312" s="39"/>
    </row>
    <row r="313" spans="1:11" x14ac:dyDescent="0.2">
      <c r="A313" s="33">
        <v>44136</v>
      </c>
      <c r="B313" s="36">
        <v>0.50900000000000001</v>
      </c>
      <c r="C313" s="36">
        <v>0.32800000000000001</v>
      </c>
      <c r="D313" s="1">
        <v>0.23040902999999999</v>
      </c>
      <c r="E313" s="36">
        <v>0.187</v>
      </c>
      <c r="F313" s="36">
        <v>0.13300000000000001</v>
      </c>
      <c r="G313" s="39"/>
    </row>
    <row r="314" spans="1:11" x14ac:dyDescent="0.2">
      <c r="A314" s="33">
        <v>44166</v>
      </c>
      <c r="B314" s="36">
        <v>0.50900000000000001</v>
      </c>
      <c r="C314" s="36">
        <v>0.32</v>
      </c>
      <c r="D314" s="1">
        <v>0.25352424000000001</v>
      </c>
      <c r="E314" s="36">
        <v>0.182</v>
      </c>
      <c r="F314" s="36">
        <v>0.128</v>
      </c>
      <c r="G314" s="39"/>
    </row>
    <row r="315" spans="1:11" x14ac:dyDescent="0.2">
      <c r="A315" s="33">
        <v>44197</v>
      </c>
      <c r="B315" s="36">
        <v>0.499</v>
      </c>
      <c r="C315" s="36">
        <v>0.313</v>
      </c>
      <c r="D315" s="1">
        <v>0.25738937000000001</v>
      </c>
      <c r="E315" s="36">
        <v>0.17799999999999999</v>
      </c>
      <c r="F315" s="36">
        <v>0.13400000000000001</v>
      </c>
    </row>
    <row r="316" spans="1:11" x14ac:dyDescent="0.2">
      <c r="A316" s="33">
        <v>44228</v>
      </c>
      <c r="B316" s="36">
        <v>0.53400000000000003</v>
      </c>
      <c r="C316" s="36">
        <v>0.311</v>
      </c>
      <c r="D316" s="1">
        <v>0.25972204999999998</v>
      </c>
      <c r="E316" s="36">
        <v>0.17599999999999999</v>
      </c>
      <c r="F316" s="36">
        <v>0.14499999999999999</v>
      </c>
    </row>
    <row r="317" spans="1:11" x14ac:dyDescent="0.2">
      <c r="A317" s="33">
        <v>44256</v>
      </c>
      <c r="B317" s="36">
        <v>0.47199999999999998</v>
      </c>
      <c r="C317" s="36">
        <v>0.317</v>
      </c>
      <c r="D317" s="1">
        <v>0.26056280999999998</v>
      </c>
      <c r="E317" s="36">
        <v>0.17199999999999999</v>
      </c>
      <c r="F317" s="36">
        <v>0.124</v>
      </c>
    </row>
    <row r="318" spans="1:11" x14ac:dyDescent="0.2">
      <c r="A318" s="33">
        <v>44287</v>
      </c>
      <c r="B318" s="36">
        <v>0.501</v>
      </c>
      <c r="C318" s="36">
        <v>0.29499999999999998</v>
      </c>
      <c r="D318" s="1">
        <v>0.22003871</v>
      </c>
      <c r="E318" s="36">
        <v>0.16900000000000001</v>
      </c>
      <c r="F318" s="36">
        <v>0.13</v>
      </c>
    </row>
    <row r="319" spans="1:11" x14ac:dyDescent="0.2">
      <c r="A319" s="33">
        <v>44317</v>
      </c>
      <c r="B319" s="36">
        <v>0.52200000000000002</v>
      </c>
      <c r="C319" s="36">
        <v>0.30499999999999999</v>
      </c>
      <c r="D319" s="1">
        <v>0.24358492000000001</v>
      </c>
      <c r="E319" s="36">
        <v>0.16700000000000001</v>
      </c>
      <c r="F319" s="36">
        <v>0.13300000000000001</v>
      </c>
    </row>
    <row r="320" spans="1:11" x14ac:dyDescent="0.2">
      <c r="A320" s="33">
        <v>44348</v>
      </c>
      <c r="B320" s="36">
        <v>0.47499999999999998</v>
      </c>
      <c r="C320" s="36">
        <v>0.30599999999999999</v>
      </c>
      <c r="D320" s="1">
        <v>0.22243166</v>
      </c>
      <c r="E320" s="36">
        <v>0.16600000000000001</v>
      </c>
      <c r="F320" s="36">
        <v>0.13400000000000001</v>
      </c>
      <c r="H320" s="1"/>
      <c r="I320" s="1"/>
      <c r="K320" s="1"/>
    </row>
    <row r="321" spans="1:11" x14ac:dyDescent="0.2">
      <c r="A321" s="33">
        <v>44378</v>
      </c>
      <c r="B321" s="36">
        <v>0.48799999999999999</v>
      </c>
      <c r="C321" s="36">
        <v>0.28599999999999998</v>
      </c>
      <c r="D321" s="1">
        <v>0.27556737999999997</v>
      </c>
      <c r="E321" s="36">
        <v>0.16400000000000001</v>
      </c>
      <c r="F321" s="36">
        <v>0.13500000000000001</v>
      </c>
      <c r="G321" s="1"/>
      <c r="H321" s="1"/>
      <c r="I321" s="1"/>
      <c r="J321" s="1"/>
      <c r="K321" s="36"/>
    </row>
    <row r="322" spans="1:11" x14ac:dyDescent="0.2">
      <c r="A322" s="33">
        <v>44409</v>
      </c>
      <c r="B322" s="36">
        <v>0.496</v>
      </c>
      <c r="C322" s="36">
        <v>0.27700000000000002</v>
      </c>
      <c r="D322" s="1">
        <v>0.26418751000000001</v>
      </c>
      <c r="E322" s="36">
        <v>0.16200000000000001</v>
      </c>
      <c r="F322" s="36">
        <v>0.111</v>
      </c>
      <c r="G322" s="1"/>
      <c r="H322" s="1"/>
      <c r="I322" s="1"/>
      <c r="K322" s="36"/>
    </row>
    <row r="323" spans="1:11" x14ac:dyDescent="0.2">
      <c r="A323" s="32">
        <v>44440</v>
      </c>
      <c r="B323" s="36">
        <v>0.50900000000000001</v>
      </c>
      <c r="C323" s="36">
        <v>0.27800000000000002</v>
      </c>
      <c r="D323" s="1">
        <v>0.25363806</v>
      </c>
      <c r="E323" s="36">
        <v>0.16</v>
      </c>
      <c r="F323" s="36">
        <v>0.13400000000000001</v>
      </c>
      <c r="G323" s="1"/>
      <c r="H323" s="1"/>
      <c r="I323" s="1"/>
      <c r="K323" s="36"/>
    </row>
    <row r="324" spans="1:11" x14ac:dyDescent="0.2">
      <c r="A324" s="32">
        <v>44470</v>
      </c>
      <c r="B324" s="36">
        <v>0.49399999999999999</v>
      </c>
      <c r="C324" s="36">
        <v>0.27100000000000002</v>
      </c>
      <c r="D324" s="1">
        <v>0.26533476</v>
      </c>
      <c r="E324" s="36">
        <v>0.158</v>
      </c>
      <c r="F324" s="36">
        <v>0.108</v>
      </c>
      <c r="G324" s="1"/>
      <c r="H324" s="1"/>
      <c r="I324" s="1"/>
      <c r="K324" s="36"/>
    </row>
    <row r="325" spans="1:11" x14ac:dyDescent="0.2">
      <c r="A325" s="32">
        <v>44501</v>
      </c>
      <c r="B325" s="36">
        <v>0.47899999999999998</v>
      </c>
      <c r="C325" s="36">
        <v>0.27800000000000002</v>
      </c>
      <c r="D325" s="1">
        <v>0.26186481</v>
      </c>
      <c r="E325" s="36">
        <v>0.158</v>
      </c>
      <c r="F325" s="36">
        <v>0.11899999999999999</v>
      </c>
      <c r="G325" s="1"/>
    </row>
    <row r="326" spans="1:11" x14ac:dyDescent="0.2">
      <c r="A326" s="32">
        <v>44531</v>
      </c>
      <c r="B326" s="36">
        <v>0.47399999999999998</v>
      </c>
      <c r="C326" s="36">
        <v>0.26500000000000001</v>
      </c>
      <c r="D326" s="1">
        <v>0.26194113000000002</v>
      </c>
      <c r="E326" s="36">
        <v>0.158</v>
      </c>
      <c r="F326" s="36">
        <v>0.113</v>
      </c>
      <c r="G326" s="1"/>
    </row>
    <row r="327" spans="1:11" x14ac:dyDescent="0.2">
      <c r="A327" s="32">
        <v>44562</v>
      </c>
      <c r="B327" s="36">
        <v>0.45500000000000002</v>
      </c>
      <c r="C327" s="36">
        <v>0.25700000000000001</v>
      </c>
      <c r="D327" s="1">
        <v>0.25527102000000002</v>
      </c>
      <c r="E327" s="36">
        <v>0.157</v>
      </c>
      <c r="F327" s="36">
        <v>0.114</v>
      </c>
      <c r="G327" s="1"/>
    </row>
    <row r="328" spans="1:11" x14ac:dyDescent="0.2">
      <c r="A328" s="32">
        <v>44593</v>
      </c>
      <c r="B328" s="36">
        <v>0.47499999999999998</v>
      </c>
      <c r="C328" s="36">
        <v>0.25700000000000001</v>
      </c>
      <c r="D328" s="1">
        <v>0.26335101999999999</v>
      </c>
      <c r="E328" s="36">
        <v>0.156</v>
      </c>
      <c r="F328" s="36">
        <v>0.10100000000000001</v>
      </c>
      <c r="G328" s="1"/>
    </row>
    <row r="329" spans="1:11" x14ac:dyDescent="0.2">
      <c r="A329" s="32">
        <v>44621</v>
      </c>
      <c r="B329" s="36">
        <v>0.47</v>
      </c>
      <c r="C329" s="36">
        <v>0.26800000000000002</v>
      </c>
      <c r="D329" s="1">
        <v>0.26923686000000002</v>
      </c>
      <c r="E329" s="36">
        <v>0.155</v>
      </c>
      <c r="F329" s="36">
        <v>0.13100000000000001</v>
      </c>
      <c r="G329" s="1"/>
    </row>
    <row r="330" spans="1:11" x14ac:dyDescent="0.2">
      <c r="A330" s="32">
        <v>44652</v>
      </c>
      <c r="B330" s="36">
        <v>0.50700000000000001</v>
      </c>
      <c r="C330" s="36">
        <v>0.247</v>
      </c>
      <c r="D330" s="1">
        <v>0.26913830999999999</v>
      </c>
      <c r="E330" s="36">
        <v>0.154</v>
      </c>
      <c r="F330" s="36">
        <v>0.105</v>
      </c>
      <c r="G330" s="1"/>
    </row>
    <row r="331" spans="1:11" x14ac:dyDescent="0.2">
      <c r="A331" s="32">
        <v>44682</v>
      </c>
      <c r="B331" s="36">
        <v>0.47699999999999998</v>
      </c>
      <c r="C331" s="36">
        <v>0.26200000000000001</v>
      </c>
      <c r="D331" s="1">
        <v>0.25849935000000002</v>
      </c>
      <c r="E331" s="36">
        <v>0.153</v>
      </c>
      <c r="F331" s="36">
        <v>0.11600000000000001</v>
      </c>
      <c r="G331" s="1"/>
    </row>
    <row r="332" spans="1:11" x14ac:dyDescent="0.2">
      <c r="A332" s="32">
        <v>44713</v>
      </c>
      <c r="B332" s="36">
        <v>0.46300000000000002</v>
      </c>
      <c r="C332" s="36">
        <v>0.25</v>
      </c>
      <c r="D332" s="1">
        <v>0.23575293999999999</v>
      </c>
      <c r="E332" s="36">
        <v>0.152</v>
      </c>
      <c r="F332" s="36">
        <v>0.11899999999999999</v>
      </c>
    </row>
    <row r="333" spans="1:11" x14ac:dyDescent="0.2">
      <c r="A333" s="32">
        <v>44743</v>
      </c>
      <c r="B333" s="36">
        <v>0.48</v>
      </c>
      <c r="C333" s="36">
        <v>0.25</v>
      </c>
      <c r="D333" s="1">
        <v>0.25417757000000002</v>
      </c>
      <c r="E333" s="36">
        <v>0.151</v>
      </c>
      <c r="F333" s="36">
        <v>0.11600000000000001</v>
      </c>
    </row>
    <row r="334" spans="1:11" x14ac:dyDescent="0.2">
      <c r="A334" s="32">
        <v>44774</v>
      </c>
      <c r="B334" s="36">
        <v>0.48399999999999999</v>
      </c>
      <c r="C334" s="36">
        <v>0.27300000000000002</v>
      </c>
      <c r="D334" s="1">
        <v>0.23586588</v>
      </c>
      <c r="E334" s="36">
        <v>0.152</v>
      </c>
      <c r="F334" s="36">
        <v>0.13100000000000001</v>
      </c>
    </row>
    <row r="335" spans="1:11" x14ac:dyDescent="0.2">
      <c r="A335" s="32">
        <v>44805</v>
      </c>
      <c r="B335" s="36">
        <v>0.47299999999999998</v>
      </c>
      <c r="C335" s="36">
        <v>0.254</v>
      </c>
      <c r="D335" s="1">
        <v>0.23712338999999999</v>
      </c>
      <c r="E335" s="36">
        <v>0.153</v>
      </c>
      <c r="F335" s="36">
        <v>0.11899999999999999</v>
      </c>
    </row>
    <row r="336" spans="1:11" x14ac:dyDescent="0.2">
      <c r="A336" s="32">
        <v>44835</v>
      </c>
      <c r="B336" s="36">
        <v>0.48</v>
      </c>
      <c r="C336" s="36">
        <v>0.26600000000000001</v>
      </c>
      <c r="D336" s="1">
        <v>0.27394983000000001</v>
      </c>
      <c r="E336" s="36">
        <v>0.154</v>
      </c>
      <c r="F336" s="36">
        <v>0.126</v>
      </c>
    </row>
    <row r="337" spans="1:6" x14ac:dyDescent="0.2">
      <c r="A337" s="32">
        <v>44866</v>
      </c>
      <c r="B337" s="36">
        <v>0.46600000000000003</v>
      </c>
      <c r="C337" s="36">
        <v>0.26500000000000001</v>
      </c>
      <c r="D337" s="1">
        <v>0.25426218</v>
      </c>
      <c r="E337" s="36">
        <v>0.153</v>
      </c>
      <c r="F337" s="36">
        <v>0.124</v>
      </c>
    </row>
    <row r="338" spans="1:6" x14ac:dyDescent="0.2">
      <c r="A338" s="32">
        <v>44896</v>
      </c>
      <c r="B338" s="36">
        <v>0.50600000000000001</v>
      </c>
      <c r="C338" s="36">
        <v>0.26</v>
      </c>
      <c r="D338" s="1">
        <v>0.24680727999999999</v>
      </c>
      <c r="E338" s="36">
        <v>0.151</v>
      </c>
      <c r="F338" s="36">
        <v>0.122</v>
      </c>
    </row>
    <row r="339" spans="1:6" x14ac:dyDescent="0.2">
      <c r="A339" s="32">
        <v>44927</v>
      </c>
      <c r="B339" s="1">
        <v>0.51708277568552496</v>
      </c>
      <c r="C339" s="1">
        <v>0.269190491901388</v>
      </c>
      <c r="D339" s="1">
        <v>0.25655228000000002</v>
      </c>
      <c r="E339" s="1">
        <v>0.14957287445439399</v>
      </c>
      <c r="F339" s="1">
        <v>0.12623897367977199</v>
      </c>
    </row>
    <row r="340" spans="1:6" x14ac:dyDescent="0.2">
      <c r="A340" s="32">
        <v>44958</v>
      </c>
      <c r="B340" s="1">
        <v>0.463369567473494</v>
      </c>
      <c r="C340" s="1">
        <v>0.27489370311153</v>
      </c>
      <c r="D340" s="1">
        <v>0.26136500000000001</v>
      </c>
      <c r="E340" s="1">
        <v>0.153341764522475</v>
      </c>
      <c r="F340" s="1">
        <v>0.105117781745032</v>
      </c>
    </row>
    <row r="341" spans="1:6" x14ac:dyDescent="0.2">
      <c r="A341" s="32">
        <v>44986</v>
      </c>
      <c r="B341" s="1">
        <v>0.50925678933181295</v>
      </c>
      <c r="C341" s="1">
        <v>0.26614233726006198</v>
      </c>
      <c r="D341" s="1">
        <v>0.24749470000000001</v>
      </c>
      <c r="E341" s="1">
        <v>0.15685768637567199</v>
      </c>
      <c r="F341" s="1">
        <v>0.11043970587973601</v>
      </c>
    </row>
    <row r="342" spans="1:6" x14ac:dyDescent="0.2">
      <c r="A342" s="32">
        <v>45017</v>
      </c>
      <c r="B342" s="1">
        <v>0.48626747473992399</v>
      </c>
      <c r="C342" s="1">
        <v>0.257100927561626</v>
      </c>
      <c r="D342" s="1">
        <v>0.26361200000000001</v>
      </c>
      <c r="E342" s="1">
        <v>0.15288346771491201</v>
      </c>
      <c r="F342" s="1">
        <v>0.134259989417088</v>
      </c>
    </row>
    <row r="343" spans="1:6" x14ac:dyDescent="0.2">
      <c r="A343" s="32">
        <v>45047</v>
      </c>
      <c r="B343" s="1">
        <v>0.49300000497859597</v>
      </c>
      <c r="C343" s="1">
        <v>0.24780292401069401</v>
      </c>
      <c r="D343" s="1">
        <v>0.24394071000000001</v>
      </c>
      <c r="E343" s="1">
        <v>0.14980889627246399</v>
      </c>
      <c r="F343" s="1">
        <v>0.13850041852463901</v>
      </c>
    </row>
    <row r="345" spans="1:6" x14ac:dyDescent="0.2">
      <c r="B345" s="1">
        <f>B343-B342</f>
        <v>6.7325302386719854E-3</v>
      </c>
      <c r="C345" s="1">
        <f t="shared" ref="C345:F345" si="0">C343-C342</f>
        <v>-9.2980035509319936E-3</v>
      </c>
      <c r="D345" s="1">
        <f t="shared" si="0"/>
        <v>-1.9671290000000008E-2</v>
      </c>
      <c r="E345" s="1">
        <f t="shared" si="0"/>
        <v>-3.0745714424480208E-3</v>
      </c>
      <c r="F345" s="1">
        <f t="shared" si="0"/>
        <v>4.2404291075510137E-3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45"/>
  <sheetViews>
    <sheetView topLeftCell="A337" workbookViewId="0">
      <selection activeCell="B343" sqref="B343:F343"/>
    </sheetView>
  </sheetViews>
  <sheetFormatPr baseColWidth="10" defaultColWidth="10.6640625" defaultRowHeight="16" x14ac:dyDescent="0.2"/>
  <cols>
    <col min="2" max="2" width="15.33203125" style="2" customWidth="1"/>
    <col min="3" max="3" width="19.33203125" style="2" customWidth="1"/>
    <col min="4" max="4" width="13.6640625" style="2" customWidth="1"/>
    <col min="5" max="5" width="16.33203125" style="2" customWidth="1"/>
    <col min="6" max="6" width="16" style="2" customWidth="1"/>
  </cols>
  <sheetData>
    <row r="1" spans="1:11" ht="72" customHeight="1" x14ac:dyDescent="0.35">
      <c r="A1" s="59" t="s">
        <v>16</v>
      </c>
      <c r="B1" s="59"/>
      <c r="C1" s="59"/>
      <c r="D1" s="59"/>
      <c r="E1" s="59"/>
      <c r="F1" s="59"/>
    </row>
    <row r="2" spans="1:11" s="11" customFormat="1" ht="60" x14ac:dyDescent="0.25">
      <c r="A2" s="29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12" t="s">
        <v>9</v>
      </c>
    </row>
    <row r="3" spans="1:11" x14ac:dyDescent="0.2">
      <c r="A3" s="32">
        <v>34700</v>
      </c>
      <c r="B3" s="1">
        <v>0.82399999999999995</v>
      </c>
      <c r="C3" s="1">
        <v>0.52770227539632897</v>
      </c>
      <c r="D3" s="1">
        <v>0.36399999999999999</v>
      </c>
      <c r="E3" s="1">
        <v>0.34535727886288697</v>
      </c>
      <c r="F3" s="1">
        <v>0.27700000000000002</v>
      </c>
      <c r="G3" s="16"/>
      <c r="H3" s="16"/>
      <c r="I3" s="16"/>
      <c r="J3" s="16"/>
      <c r="K3" s="16"/>
    </row>
    <row r="4" spans="1:11" x14ac:dyDescent="0.2">
      <c r="A4" s="32">
        <v>34731</v>
      </c>
      <c r="B4" s="1">
        <v>0.81799999999999995</v>
      </c>
      <c r="C4" s="1">
        <v>0.51920052990599597</v>
      </c>
      <c r="D4" s="1">
        <v>0.35</v>
      </c>
      <c r="E4" s="1">
        <v>0.32461024224788099</v>
      </c>
      <c r="F4" s="1">
        <v>0.27300000000000002</v>
      </c>
      <c r="G4" s="16"/>
      <c r="H4" s="16"/>
      <c r="I4" s="16"/>
      <c r="J4" s="16"/>
      <c r="K4" s="16"/>
    </row>
    <row r="5" spans="1:11" x14ac:dyDescent="0.2">
      <c r="A5" s="32">
        <v>34759</v>
      </c>
      <c r="B5" s="1">
        <v>0.82399999999999995</v>
      </c>
      <c r="C5" s="1">
        <v>0.53146715028073899</v>
      </c>
      <c r="D5" s="1">
        <v>0.36199999999999999</v>
      </c>
      <c r="E5" s="1">
        <v>0.320988618873568</v>
      </c>
      <c r="F5" s="1">
        <v>0.27500000000000002</v>
      </c>
      <c r="G5" s="16"/>
      <c r="H5" s="16"/>
      <c r="I5" s="16"/>
      <c r="J5" s="16"/>
      <c r="K5" s="16"/>
    </row>
    <row r="6" spans="1:11" x14ac:dyDescent="0.2">
      <c r="A6" s="32">
        <v>34790</v>
      </c>
      <c r="B6" s="1">
        <v>0.82399999999999995</v>
      </c>
      <c r="C6" s="1">
        <v>0.52945060520060105</v>
      </c>
      <c r="D6" s="1">
        <v>0.35699999999999998</v>
      </c>
      <c r="E6" s="1">
        <v>0.31982718906851099</v>
      </c>
      <c r="F6" s="1">
        <v>0.27200000000000002</v>
      </c>
      <c r="G6" s="16"/>
      <c r="H6" s="16"/>
      <c r="I6" s="16"/>
      <c r="J6" s="16"/>
      <c r="K6" s="16"/>
    </row>
    <row r="7" spans="1:11" x14ac:dyDescent="0.2">
      <c r="A7" s="32">
        <v>34820</v>
      </c>
      <c r="B7" s="1">
        <v>0.81599999999999995</v>
      </c>
      <c r="C7" s="1">
        <v>0.52811314673512699</v>
      </c>
      <c r="D7" s="1">
        <v>0.36699999999999999</v>
      </c>
      <c r="E7" s="1">
        <v>0.32397739605686998</v>
      </c>
      <c r="F7" s="1">
        <v>0.27400000000000002</v>
      </c>
      <c r="G7" s="16"/>
      <c r="H7" s="16"/>
      <c r="I7" s="16"/>
      <c r="J7" s="16"/>
      <c r="K7" s="16"/>
    </row>
    <row r="8" spans="1:11" x14ac:dyDescent="0.2">
      <c r="A8" s="32">
        <v>34851</v>
      </c>
      <c r="B8" s="1">
        <v>0.82799999999999996</v>
      </c>
      <c r="C8" s="1">
        <v>0.52590307796373004</v>
      </c>
      <c r="D8" s="1">
        <v>0.34699999999999998</v>
      </c>
      <c r="E8" s="1">
        <v>0.31808057675520601</v>
      </c>
      <c r="F8" s="1">
        <v>0.27600000000000002</v>
      </c>
      <c r="G8" s="16"/>
      <c r="H8" s="16"/>
      <c r="I8" s="16"/>
      <c r="J8" s="16"/>
      <c r="K8" s="16"/>
    </row>
    <row r="9" spans="1:11" x14ac:dyDescent="0.2">
      <c r="A9" s="32">
        <v>34881</v>
      </c>
      <c r="B9" s="1">
        <v>0.82</v>
      </c>
      <c r="C9" s="1">
        <v>0.51525031509144803</v>
      </c>
      <c r="D9" s="1">
        <v>0.376</v>
      </c>
      <c r="E9" s="1">
        <v>0.32301738767131699</v>
      </c>
      <c r="F9" s="1">
        <v>0.27500000000000002</v>
      </c>
      <c r="G9" s="16"/>
      <c r="H9" s="16"/>
      <c r="I9" s="16"/>
      <c r="J9" s="16"/>
      <c r="K9" s="16"/>
    </row>
    <row r="10" spans="1:11" x14ac:dyDescent="0.2">
      <c r="A10" s="32">
        <v>34912</v>
      </c>
      <c r="B10" s="1">
        <v>0.82399999999999995</v>
      </c>
      <c r="C10" s="1">
        <v>0.52716967855987695</v>
      </c>
      <c r="D10" s="1">
        <v>0.38100000000000001</v>
      </c>
      <c r="E10" s="1">
        <v>0.32090180674663199</v>
      </c>
      <c r="F10" s="1">
        <v>0.27700000000000002</v>
      </c>
      <c r="G10" s="16"/>
      <c r="H10" s="16"/>
      <c r="I10" s="16"/>
      <c r="J10" s="16"/>
      <c r="K10" s="16"/>
    </row>
    <row r="11" spans="1:11" x14ac:dyDescent="0.2">
      <c r="A11" s="32">
        <v>34943</v>
      </c>
      <c r="B11" s="1">
        <v>0.83</v>
      </c>
      <c r="C11" s="1">
        <v>0.52185770985682101</v>
      </c>
      <c r="D11" s="1">
        <v>0.35199999999999998</v>
      </c>
      <c r="E11" s="1">
        <v>0.33533389371818501</v>
      </c>
      <c r="F11" s="1">
        <v>0.27200000000000002</v>
      </c>
      <c r="G11" s="16"/>
      <c r="H11" s="16"/>
      <c r="I11" s="16"/>
      <c r="J11" s="16"/>
      <c r="K11" s="16"/>
    </row>
    <row r="12" spans="1:11" x14ac:dyDescent="0.2">
      <c r="A12" s="32">
        <v>34973</v>
      </c>
      <c r="B12" s="1">
        <v>0.81799999999999995</v>
      </c>
      <c r="C12" s="1">
        <v>0.52117210010524795</v>
      </c>
      <c r="D12" s="1">
        <v>0.39500000000000002</v>
      </c>
      <c r="E12" s="1">
        <v>0.31203761033726102</v>
      </c>
      <c r="F12" s="1">
        <v>0.27200000000000002</v>
      </c>
      <c r="G12" s="16"/>
      <c r="H12" s="16"/>
      <c r="I12" s="16"/>
      <c r="J12" s="16"/>
      <c r="K12" s="16"/>
    </row>
    <row r="13" spans="1:11" x14ac:dyDescent="0.2">
      <c r="A13" s="32">
        <v>35004</v>
      </c>
      <c r="B13" s="1">
        <v>0.82399999999999995</v>
      </c>
      <c r="C13" s="1">
        <v>0.521753093364693</v>
      </c>
      <c r="D13" s="1">
        <v>0.374</v>
      </c>
      <c r="E13" s="1">
        <v>0.32849569539579798</v>
      </c>
      <c r="F13" s="1">
        <v>0.27500000000000002</v>
      </c>
      <c r="G13" s="16"/>
      <c r="H13" s="16"/>
      <c r="I13" s="16"/>
      <c r="J13" s="16"/>
      <c r="K13" s="16"/>
    </row>
    <row r="14" spans="1:11" x14ac:dyDescent="0.2">
      <c r="A14" s="32">
        <v>35034</v>
      </c>
      <c r="B14" s="1">
        <v>0.82099999999999995</v>
      </c>
      <c r="C14" s="1">
        <v>0.52727041123313501</v>
      </c>
      <c r="D14" s="1">
        <v>0.40300000000000002</v>
      </c>
      <c r="E14" s="1">
        <v>0.32286897175099299</v>
      </c>
      <c r="F14" s="1">
        <v>0.27400000000000002</v>
      </c>
      <c r="G14" s="16"/>
      <c r="H14" s="16"/>
      <c r="I14" s="16"/>
      <c r="J14" s="16"/>
      <c r="K14" s="16"/>
    </row>
    <row r="15" spans="1:11" x14ac:dyDescent="0.2">
      <c r="A15" s="32">
        <v>35065</v>
      </c>
      <c r="B15" s="1">
        <v>0.81599999999999995</v>
      </c>
      <c r="C15" s="1">
        <v>0.52774782534412901</v>
      </c>
      <c r="D15" s="1">
        <v>0.38200000000000001</v>
      </c>
      <c r="E15" s="1">
        <v>0.32967889548200202</v>
      </c>
      <c r="F15" s="1">
        <v>0.27300000000000002</v>
      </c>
      <c r="G15" s="16"/>
      <c r="H15" s="16"/>
      <c r="I15" s="16"/>
      <c r="J15" s="16"/>
      <c r="K15" s="16"/>
    </row>
    <row r="16" spans="1:11" x14ac:dyDescent="0.2">
      <c r="A16" s="32">
        <v>35096</v>
      </c>
      <c r="B16" s="1">
        <v>0.82499999999999996</v>
      </c>
      <c r="C16" s="1">
        <v>0.51909774716254897</v>
      </c>
      <c r="D16" s="1">
        <v>0.377</v>
      </c>
      <c r="E16" s="1">
        <v>0.32862417616265399</v>
      </c>
      <c r="F16" s="1">
        <v>0.27500000000000002</v>
      </c>
      <c r="G16" s="16"/>
      <c r="H16" s="16"/>
      <c r="I16" s="16"/>
      <c r="J16" s="16"/>
      <c r="K16" s="16"/>
    </row>
    <row r="17" spans="1:11" x14ac:dyDescent="0.2">
      <c r="A17" s="32">
        <v>35125</v>
      </c>
      <c r="B17" s="1">
        <v>0.82799999999999996</v>
      </c>
      <c r="C17" s="1">
        <v>0.52793934364801198</v>
      </c>
      <c r="D17" s="1">
        <v>0.38</v>
      </c>
      <c r="E17" s="1">
        <v>0.32860470305189998</v>
      </c>
      <c r="F17" s="1">
        <v>0.27</v>
      </c>
      <c r="G17" s="16"/>
      <c r="H17" s="16"/>
      <c r="I17" s="16"/>
      <c r="J17" s="16"/>
      <c r="K17" s="16"/>
    </row>
    <row r="18" spans="1:11" x14ac:dyDescent="0.2">
      <c r="A18" s="32">
        <v>35156</v>
      </c>
      <c r="B18" s="1">
        <v>0.82499999999999996</v>
      </c>
      <c r="C18" s="1">
        <v>0.53189740359844295</v>
      </c>
      <c r="D18" s="1">
        <v>0.375</v>
      </c>
      <c r="E18" s="1">
        <v>0.33156710503353998</v>
      </c>
      <c r="F18" s="1">
        <v>0.27300000000000002</v>
      </c>
      <c r="G18" s="16"/>
      <c r="H18" s="16"/>
      <c r="I18" s="16"/>
      <c r="J18" s="16"/>
      <c r="K18" s="16"/>
    </row>
    <row r="19" spans="1:11" x14ac:dyDescent="0.2">
      <c r="A19" s="32">
        <v>35186</v>
      </c>
      <c r="B19" s="1">
        <v>0.83199999999999996</v>
      </c>
      <c r="C19" s="1">
        <v>0.531249170904176</v>
      </c>
      <c r="D19" s="1">
        <v>0.36799999999999999</v>
      </c>
      <c r="E19" s="1">
        <v>0.32483680955647598</v>
      </c>
      <c r="F19" s="1">
        <v>0.27400000000000002</v>
      </c>
      <c r="G19" s="16"/>
      <c r="H19" s="16"/>
      <c r="I19" s="16"/>
      <c r="J19" s="16"/>
      <c r="K19" s="16"/>
    </row>
    <row r="20" spans="1:11" x14ac:dyDescent="0.2">
      <c r="A20" s="32">
        <v>35217</v>
      </c>
      <c r="B20" s="1">
        <v>0.82699999999999996</v>
      </c>
      <c r="C20" s="1">
        <v>0.52259856541150596</v>
      </c>
      <c r="D20" s="1">
        <v>0.38700000000000001</v>
      </c>
      <c r="E20" s="1">
        <v>0.33411808389871001</v>
      </c>
      <c r="F20" s="1">
        <v>0.27</v>
      </c>
      <c r="G20" s="16"/>
      <c r="H20" s="16"/>
      <c r="I20" s="16"/>
      <c r="J20" s="16"/>
      <c r="K20" s="16"/>
    </row>
    <row r="21" spans="1:11" x14ac:dyDescent="0.2">
      <c r="A21" s="32">
        <v>35247</v>
      </c>
      <c r="B21" s="1">
        <v>0.82599999999999996</v>
      </c>
      <c r="C21" s="1">
        <v>0.52266409439504102</v>
      </c>
      <c r="D21" s="1">
        <v>0.373</v>
      </c>
      <c r="E21" s="1">
        <v>0.32900895672212699</v>
      </c>
      <c r="F21" s="1">
        <v>0.28000000000000003</v>
      </c>
      <c r="G21" s="16"/>
      <c r="H21" s="16"/>
      <c r="I21" s="16"/>
      <c r="J21" s="16"/>
      <c r="K21" s="16"/>
    </row>
    <row r="22" spans="1:11" x14ac:dyDescent="0.2">
      <c r="A22" s="32">
        <v>35278</v>
      </c>
      <c r="B22" s="1">
        <v>0.82899999999999996</v>
      </c>
      <c r="C22" s="1">
        <v>0.52964935638386201</v>
      </c>
      <c r="D22" s="1">
        <v>0.39900000000000002</v>
      </c>
      <c r="E22" s="1">
        <v>0.33152509317456103</v>
      </c>
      <c r="F22" s="1">
        <v>0.27400000000000002</v>
      </c>
      <c r="G22" s="16"/>
      <c r="H22" s="16"/>
      <c r="I22" s="16"/>
      <c r="J22" s="16"/>
      <c r="K22" s="16"/>
    </row>
    <row r="23" spans="1:11" x14ac:dyDescent="0.2">
      <c r="A23" s="32">
        <v>35309</v>
      </c>
      <c r="B23" s="1">
        <v>0.82</v>
      </c>
      <c r="C23" s="1">
        <v>0.52509373296816397</v>
      </c>
      <c r="D23" s="1">
        <v>0.38700000000000001</v>
      </c>
      <c r="E23" s="1">
        <v>0.331176887473279</v>
      </c>
      <c r="F23" s="1">
        <v>0.27700000000000002</v>
      </c>
      <c r="G23" s="16"/>
      <c r="H23" s="16"/>
      <c r="I23" s="16"/>
      <c r="J23" s="16"/>
      <c r="K23" s="16"/>
    </row>
    <row r="24" spans="1:11" x14ac:dyDescent="0.2">
      <c r="A24" s="32">
        <v>35339</v>
      </c>
      <c r="B24" s="1">
        <v>0.82699999999999996</v>
      </c>
      <c r="C24" s="1">
        <v>0.52554325011127601</v>
      </c>
      <c r="D24" s="1">
        <v>0.38600000000000001</v>
      </c>
      <c r="E24" s="1">
        <v>0.328528549790781</v>
      </c>
      <c r="F24" s="1">
        <v>0.27700000000000002</v>
      </c>
      <c r="G24" s="16"/>
      <c r="H24" s="16"/>
      <c r="I24" s="16"/>
      <c r="J24" s="16"/>
      <c r="K24" s="16"/>
    </row>
    <row r="25" spans="1:11" x14ac:dyDescent="0.2">
      <c r="A25" s="32">
        <v>35370</v>
      </c>
      <c r="B25" s="1">
        <v>0.82099999999999995</v>
      </c>
      <c r="C25" s="1">
        <v>0.52181365342437502</v>
      </c>
      <c r="D25" s="1">
        <v>0.36499999999999999</v>
      </c>
      <c r="E25" s="1">
        <v>0.33142099730809998</v>
      </c>
      <c r="F25" s="1">
        <v>0.27400000000000002</v>
      </c>
      <c r="G25" s="16"/>
      <c r="H25" s="16"/>
      <c r="I25" s="16"/>
      <c r="J25" s="16"/>
      <c r="K25" s="16"/>
    </row>
    <row r="26" spans="1:11" x14ac:dyDescent="0.2">
      <c r="A26" s="32">
        <v>35400</v>
      </c>
      <c r="B26" s="1">
        <v>0.82</v>
      </c>
      <c r="C26" s="1">
        <v>0.52493423546453399</v>
      </c>
      <c r="D26" s="1">
        <v>0.379</v>
      </c>
      <c r="E26" s="1">
        <v>0.32567779114537299</v>
      </c>
      <c r="F26" s="1">
        <v>0.27200000000000002</v>
      </c>
      <c r="G26" s="16"/>
      <c r="H26" s="16"/>
      <c r="I26" s="16"/>
      <c r="J26" s="16"/>
      <c r="K26" s="16"/>
    </row>
    <row r="27" spans="1:11" x14ac:dyDescent="0.2">
      <c r="A27" s="32">
        <v>35431</v>
      </c>
      <c r="B27" s="1">
        <v>0.81799999999999995</v>
      </c>
      <c r="C27" s="1">
        <v>0.52623136947387605</v>
      </c>
      <c r="D27" s="1">
        <v>0.36499999999999999</v>
      </c>
      <c r="E27" s="1">
        <v>0.31621598415748498</v>
      </c>
      <c r="F27" s="1">
        <v>0.27500000000000002</v>
      </c>
      <c r="G27" s="16"/>
      <c r="H27" s="16"/>
      <c r="I27" s="16"/>
      <c r="J27" s="16"/>
      <c r="K27" s="16"/>
    </row>
    <row r="28" spans="1:11" x14ac:dyDescent="0.2">
      <c r="A28" s="32">
        <v>35462</v>
      </c>
      <c r="B28" s="1">
        <v>0.82299999999999995</v>
      </c>
      <c r="C28" s="1">
        <v>0.52355841276076998</v>
      </c>
      <c r="D28" s="1">
        <v>0.35799999999999998</v>
      </c>
      <c r="E28" s="1">
        <v>0.32010281778716199</v>
      </c>
      <c r="F28" s="1">
        <v>0.27800000000000002</v>
      </c>
      <c r="G28" s="16"/>
      <c r="H28" s="16"/>
      <c r="I28" s="16"/>
      <c r="J28" s="16"/>
      <c r="K28" s="16"/>
    </row>
    <row r="29" spans="1:11" x14ac:dyDescent="0.2">
      <c r="A29" s="32">
        <v>35490</v>
      </c>
      <c r="B29" s="1">
        <v>0.81200000000000006</v>
      </c>
      <c r="C29" s="1">
        <v>0.52092809601694401</v>
      </c>
      <c r="D29" s="1">
        <v>0.36699999999999999</v>
      </c>
      <c r="E29" s="1">
        <v>0.31802979926112501</v>
      </c>
      <c r="F29" s="1">
        <v>0.27400000000000002</v>
      </c>
      <c r="G29" s="16"/>
      <c r="H29" s="16"/>
      <c r="I29" s="16"/>
      <c r="J29" s="16"/>
      <c r="K29" s="16"/>
    </row>
    <row r="30" spans="1:11" x14ac:dyDescent="0.2">
      <c r="A30" s="32">
        <v>35521</v>
      </c>
      <c r="B30" s="1">
        <v>0.81599999999999995</v>
      </c>
      <c r="C30" s="1">
        <v>0.51991540332504405</v>
      </c>
      <c r="D30" s="1">
        <v>0.35199999999999998</v>
      </c>
      <c r="E30" s="1">
        <v>0.32515466451712499</v>
      </c>
      <c r="F30" s="1">
        <v>0.27900000000000003</v>
      </c>
      <c r="G30" s="16"/>
      <c r="H30" s="16"/>
      <c r="I30" s="16"/>
      <c r="J30" s="16"/>
      <c r="K30" s="16"/>
    </row>
    <row r="31" spans="1:11" x14ac:dyDescent="0.2">
      <c r="A31" s="32">
        <v>35551</v>
      </c>
      <c r="B31" s="1">
        <v>0.81499999999999995</v>
      </c>
      <c r="C31" s="1">
        <v>0.51378784983842596</v>
      </c>
      <c r="D31" s="1">
        <v>0.35899999999999999</v>
      </c>
      <c r="E31" s="1">
        <v>0.32801668746606699</v>
      </c>
      <c r="F31" s="1">
        <v>0.27800000000000002</v>
      </c>
      <c r="G31" s="16"/>
      <c r="H31" s="16"/>
      <c r="I31" s="16"/>
      <c r="J31" s="16"/>
      <c r="K31" s="16"/>
    </row>
    <row r="32" spans="1:11" x14ac:dyDescent="0.2">
      <c r="A32" s="32">
        <v>35582</v>
      </c>
      <c r="B32" s="1">
        <v>0.81100000000000005</v>
      </c>
      <c r="C32" s="1">
        <v>0.51877780759563297</v>
      </c>
      <c r="D32" s="1">
        <v>0.38600000000000001</v>
      </c>
      <c r="E32" s="1">
        <v>0.31503718758497901</v>
      </c>
      <c r="F32" s="1">
        <v>0.28199999999999997</v>
      </c>
      <c r="G32" s="16"/>
      <c r="H32" s="16"/>
      <c r="I32" s="16"/>
      <c r="J32" s="16"/>
      <c r="K32" s="16"/>
    </row>
    <row r="33" spans="1:11" x14ac:dyDescent="0.2">
      <c r="A33" s="32">
        <v>35612</v>
      </c>
      <c r="B33" s="1">
        <v>0.81200000000000006</v>
      </c>
      <c r="C33" s="1">
        <v>0.52155082808430298</v>
      </c>
      <c r="D33" s="1">
        <v>0.378</v>
      </c>
      <c r="E33" s="1">
        <v>0.32036143174798598</v>
      </c>
      <c r="F33" s="1">
        <v>0.27400000000000002</v>
      </c>
      <c r="G33" s="16"/>
      <c r="H33" s="16"/>
      <c r="I33" s="16"/>
      <c r="J33" s="16"/>
      <c r="K33" s="16"/>
    </row>
    <row r="34" spans="1:11" x14ac:dyDescent="0.2">
      <c r="A34" s="32">
        <v>35643</v>
      </c>
      <c r="B34" s="1">
        <v>0.80600000000000005</v>
      </c>
      <c r="C34" s="1">
        <v>0.50819744286727797</v>
      </c>
      <c r="D34" s="1">
        <v>0.38800000000000001</v>
      </c>
      <c r="E34" s="1">
        <v>0.33607532928337802</v>
      </c>
      <c r="F34" s="1">
        <v>0.27600000000000002</v>
      </c>
      <c r="G34" s="16"/>
      <c r="H34" s="16"/>
      <c r="I34" s="16"/>
      <c r="J34" s="16"/>
      <c r="K34" s="16"/>
    </row>
    <row r="35" spans="1:11" x14ac:dyDescent="0.2">
      <c r="A35" s="32">
        <v>35674</v>
      </c>
      <c r="B35" s="1">
        <v>0.81100000000000005</v>
      </c>
      <c r="C35" s="1">
        <v>0.50731341651403405</v>
      </c>
      <c r="D35" s="1">
        <v>0.39</v>
      </c>
      <c r="E35" s="1">
        <v>0.30889645625969703</v>
      </c>
      <c r="F35" s="1">
        <v>0.27900000000000003</v>
      </c>
      <c r="G35" s="16"/>
      <c r="H35" s="16"/>
      <c r="I35" s="16"/>
      <c r="J35" s="16"/>
      <c r="K35" s="16"/>
    </row>
    <row r="36" spans="1:11" x14ac:dyDescent="0.2">
      <c r="A36" s="32">
        <v>35704</v>
      </c>
      <c r="B36" s="1">
        <v>0.80400000000000005</v>
      </c>
      <c r="C36" s="1">
        <v>0.52360170861824196</v>
      </c>
      <c r="D36" s="1">
        <v>0.36899999999999999</v>
      </c>
      <c r="E36" s="1">
        <v>0.31308245180531602</v>
      </c>
      <c r="F36" s="1">
        <v>0.27600000000000002</v>
      </c>
      <c r="G36" s="16"/>
      <c r="H36" s="16"/>
      <c r="I36" s="16"/>
      <c r="J36" s="16"/>
      <c r="K36" s="16"/>
    </row>
    <row r="37" spans="1:11" x14ac:dyDescent="0.2">
      <c r="A37" s="32">
        <v>35735</v>
      </c>
      <c r="B37" s="1">
        <v>0.80100000000000005</v>
      </c>
      <c r="C37" s="1">
        <v>0.51690583919544197</v>
      </c>
      <c r="D37" s="1">
        <v>0.378</v>
      </c>
      <c r="E37" s="1">
        <v>0.31113311649081199</v>
      </c>
      <c r="F37" s="1">
        <v>0.27600000000000002</v>
      </c>
      <c r="G37" s="16"/>
      <c r="H37" s="16"/>
      <c r="I37" s="16"/>
      <c r="J37" s="16"/>
      <c r="K37" s="16"/>
    </row>
    <row r="38" spans="1:11" x14ac:dyDescent="0.2">
      <c r="A38" s="32">
        <v>35765</v>
      </c>
      <c r="B38" s="1">
        <v>0.80300000000000005</v>
      </c>
      <c r="C38" s="1">
        <v>0.51672413975954201</v>
      </c>
      <c r="D38" s="1">
        <v>0.35899999999999999</v>
      </c>
      <c r="E38" s="1">
        <v>0.31743542505278599</v>
      </c>
      <c r="F38" s="1">
        <v>0.28100000000000003</v>
      </c>
      <c r="G38" s="16"/>
      <c r="H38" s="16"/>
      <c r="I38" s="16"/>
      <c r="J38" s="16"/>
      <c r="K38" s="16"/>
    </row>
    <row r="39" spans="1:11" x14ac:dyDescent="0.2">
      <c r="A39" s="32">
        <v>35796</v>
      </c>
      <c r="B39" s="1">
        <v>0.81299999999999994</v>
      </c>
      <c r="C39" s="1">
        <v>0.51631359893656303</v>
      </c>
      <c r="D39" s="1">
        <v>0.35499999999999998</v>
      </c>
      <c r="E39" s="1">
        <v>0.32269310603621598</v>
      </c>
      <c r="F39" s="1">
        <v>0.27800000000000002</v>
      </c>
      <c r="G39" s="16"/>
      <c r="H39" s="16"/>
      <c r="I39" s="16"/>
      <c r="J39" s="16"/>
      <c r="K39" s="16"/>
    </row>
    <row r="40" spans="1:11" x14ac:dyDescent="0.2">
      <c r="A40" s="32">
        <v>35827</v>
      </c>
      <c r="B40" s="1">
        <v>0.81499999999999995</v>
      </c>
      <c r="C40" s="1">
        <v>0.52150092690255201</v>
      </c>
      <c r="D40" s="1">
        <v>0.36199999999999999</v>
      </c>
      <c r="E40" s="1">
        <v>0.31376575121537897</v>
      </c>
      <c r="F40" s="1">
        <v>0.27500000000000002</v>
      </c>
      <c r="G40" s="16"/>
      <c r="H40" s="16"/>
      <c r="I40" s="16"/>
      <c r="J40" s="16"/>
      <c r="K40" s="16"/>
    </row>
    <row r="41" spans="1:11" x14ac:dyDescent="0.2">
      <c r="A41" s="32">
        <v>35855</v>
      </c>
      <c r="B41" s="1">
        <v>0.81</v>
      </c>
      <c r="C41" s="1">
        <v>0.52099843243480704</v>
      </c>
      <c r="D41" s="1">
        <v>0.35599999999999998</v>
      </c>
      <c r="E41" s="1">
        <v>0.31920158919619301</v>
      </c>
      <c r="F41" s="1">
        <v>0.28199999999999997</v>
      </c>
      <c r="G41" s="16"/>
      <c r="H41" s="16"/>
      <c r="I41" s="16"/>
      <c r="J41" s="16"/>
      <c r="K41" s="16"/>
    </row>
    <row r="42" spans="1:11" x14ac:dyDescent="0.2">
      <c r="A42" s="32">
        <v>35886</v>
      </c>
      <c r="B42" s="1">
        <v>0.80900000000000005</v>
      </c>
      <c r="C42" s="1">
        <v>0.51789593378844501</v>
      </c>
      <c r="D42" s="1">
        <v>0.34899999999999998</v>
      </c>
      <c r="E42" s="1">
        <v>0.31816286637849001</v>
      </c>
      <c r="F42" s="1">
        <v>0.27800000000000002</v>
      </c>
      <c r="G42" s="16"/>
      <c r="H42" s="16"/>
      <c r="I42" s="16"/>
      <c r="J42" s="16"/>
      <c r="K42" s="16"/>
    </row>
    <row r="43" spans="1:11" x14ac:dyDescent="0.2">
      <c r="A43" s="32">
        <v>35916</v>
      </c>
      <c r="B43" s="1">
        <v>0.80600000000000005</v>
      </c>
      <c r="C43" s="1">
        <v>0.51924656793260004</v>
      </c>
      <c r="D43" s="1">
        <v>0.35699999999999998</v>
      </c>
      <c r="E43" s="1">
        <v>0.31403722285232799</v>
      </c>
      <c r="F43" s="1">
        <v>0.28000000000000003</v>
      </c>
      <c r="G43" s="16"/>
      <c r="H43" s="16"/>
      <c r="I43" s="16"/>
      <c r="J43" s="16"/>
      <c r="K43" s="16"/>
    </row>
    <row r="44" spans="1:11" x14ac:dyDescent="0.2">
      <c r="A44" s="32">
        <v>35947</v>
      </c>
      <c r="B44" s="1">
        <v>0.79900000000000004</v>
      </c>
      <c r="C44" s="1">
        <v>0.51477003159066204</v>
      </c>
      <c r="D44" s="1">
        <v>0.39</v>
      </c>
      <c r="E44" s="1">
        <v>0.32402459993285099</v>
      </c>
      <c r="F44" s="1">
        <v>0.28100000000000003</v>
      </c>
      <c r="G44" s="16"/>
      <c r="H44" s="16"/>
      <c r="I44" s="16"/>
      <c r="J44" s="16"/>
      <c r="K44" s="16"/>
    </row>
    <row r="45" spans="1:11" x14ac:dyDescent="0.2">
      <c r="A45" s="32">
        <v>35977</v>
      </c>
      <c r="B45" s="1">
        <v>0.80500000000000005</v>
      </c>
      <c r="C45" s="1">
        <v>0.52136823936023202</v>
      </c>
      <c r="D45" s="1">
        <v>0.34100000000000003</v>
      </c>
      <c r="E45" s="1">
        <v>0.30753045491005698</v>
      </c>
      <c r="F45" s="1">
        <v>0.28000000000000003</v>
      </c>
      <c r="G45" s="16"/>
      <c r="H45" s="16"/>
      <c r="I45" s="16"/>
      <c r="J45" s="16"/>
      <c r="K45" s="16"/>
    </row>
    <row r="46" spans="1:11" x14ac:dyDescent="0.2">
      <c r="A46" s="32">
        <v>36008</v>
      </c>
      <c r="B46" s="1">
        <v>0.80700000000000005</v>
      </c>
      <c r="C46" s="1">
        <v>0.50521724203198304</v>
      </c>
      <c r="D46" s="1">
        <v>0.36599999999999999</v>
      </c>
      <c r="E46" s="1">
        <v>0.31973420860337298</v>
      </c>
      <c r="F46" s="1">
        <v>0.28699999999999998</v>
      </c>
      <c r="G46" s="16"/>
      <c r="H46" s="16"/>
      <c r="I46" s="16"/>
      <c r="J46" s="16"/>
      <c r="K46" s="16"/>
    </row>
    <row r="47" spans="1:11" x14ac:dyDescent="0.2">
      <c r="A47" s="32">
        <v>36039</v>
      </c>
      <c r="B47" s="1">
        <v>0.8</v>
      </c>
      <c r="C47" s="1">
        <v>0.51826978047403405</v>
      </c>
      <c r="D47" s="1">
        <v>0.38600000000000001</v>
      </c>
      <c r="E47" s="1">
        <v>0.32782230966747999</v>
      </c>
      <c r="F47" s="1">
        <v>0.28299999999999997</v>
      </c>
      <c r="G47" s="16"/>
      <c r="H47" s="16"/>
      <c r="I47" s="16"/>
      <c r="J47" s="16"/>
      <c r="K47" s="16"/>
    </row>
    <row r="48" spans="1:11" x14ac:dyDescent="0.2">
      <c r="A48" s="32">
        <v>36069</v>
      </c>
      <c r="B48" s="1">
        <v>0.80200000000000005</v>
      </c>
      <c r="C48" s="1">
        <v>0.50980521707649196</v>
      </c>
      <c r="D48" s="1">
        <v>0.371</v>
      </c>
      <c r="E48" s="1">
        <v>0.32001648854896603</v>
      </c>
      <c r="F48" s="1">
        <v>0.28000000000000003</v>
      </c>
      <c r="G48" s="16"/>
      <c r="H48" s="16"/>
      <c r="I48" s="16"/>
      <c r="J48" s="16"/>
      <c r="K48" s="16"/>
    </row>
    <row r="49" spans="1:11" x14ac:dyDescent="0.2">
      <c r="A49" s="32">
        <v>36100</v>
      </c>
      <c r="B49" s="1">
        <v>0.80500000000000005</v>
      </c>
      <c r="C49" s="1">
        <v>0.51117968312309903</v>
      </c>
      <c r="D49" s="1">
        <v>0.36499999999999999</v>
      </c>
      <c r="E49" s="1">
        <v>0.31489595917683899</v>
      </c>
      <c r="F49" s="1">
        <v>0.28499999999999998</v>
      </c>
      <c r="G49" s="16"/>
      <c r="H49" s="16"/>
      <c r="I49" s="16"/>
      <c r="J49" s="16"/>
      <c r="K49" s="16"/>
    </row>
    <row r="50" spans="1:11" x14ac:dyDescent="0.2">
      <c r="A50" s="32">
        <v>36130</v>
      </c>
      <c r="B50" s="1">
        <v>0.79800000000000004</v>
      </c>
      <c r="C50" s="1">
        <v>0.51095569667273799</v>
      </c>
      <c r="D50" s="1">
        <v>0.36099999999999999</v>
      </c>
      <c r="E50" s="1">
        <v>0.318952326572362</v>
      </c>
      <c r="F50" s="1">
        <v>0.28100000000000003</v>
      </c>
      <c r="G50" s="16"/>
      <c r="H50" s="16"/>
      <c r="I50" s="16"/>
      <c r="J50" s="16"/>
      <c r="K50" s="16"/>
    </row>
    <row r="51" spans="1:11" x14ac:dyDescent="0.2">
      <c r="A51" s="32">
        <v>36161</v>
      </c>
      <c r="B51" s="1">
        <v>0.80400000000000005</v>
      </c>
      <c r="C51" s="1">
        <v>0.51102704350123396</v>
      </c>
      <c r="D51" s="1">
        <v>0.36</v>
      </c>
      <c r="E51" s="1">
        <v>0.31235659131685001</v>
      </c>
      <c r="F51" s="1">
        <v>0.28100000000000003</v>
      </c>
      <c r="G51" s="16"/>
      <c r="H51" s="16"/>
      <c r="I51" s="16"/>
      <c r="J51" s="16"/>
      <c r="K51" s="16"/>
    </row>
    <row r="52" spans="1:11" x14ac:dyDescent="0.2">
      <c r="A52" s="32">
        <v>36192</v>
      </c>
      <c r="B52" s="1">
        <v>0.79100000000000004</v>
      </c>
      <c r="C52" s="1">
        <v>0.510623277047628</v>
      </c>
      <c r="D52" s="1">
        <v>0.371</v>
      </c>
      <c r="E52" s="1">
        <v>0.322682134882742</v>
      </c>
      <c r="F52" s="1">
        <v>0.28499999999999998</v>
      </c>
      <c r="G52" s="16"/>
      <c r="H52" s="16"/>
      <c r="I52" s="16"/>
      <c r="J52" s="16"/>
      <c r="K52" s="16"/>
    </row>
    <row r="53" spans="1:11" x14ac:dyDescent="0.2">
      <c r="A53" s="32">
        <v>36220</v>
      </c>
      <c r="B53" s="1">
        <v>0.79</v>
      </c>
      <c r="C53" s="1">
        <v>0.506845894352</v>
      </c>
      <c r="D53" s="1">
        <v>0.36699999999999999</v>
      </c>
      <c r="E53" s="1">
        <v>0.32053739875866299</v>
      </c>
      <c r="F53" s="1">
        <v>0.28000000000000003</v>
      </c>
      <c r="G53" s="16"/>
      <c r="H53" s="16"/>
      <c r="I53" s="16"/>
      <c r="J53" s="16"/>
      <c r="K53" s="16"/>
    </row>
    <row r="54" spans="1:11" x14ac:dyDescent="0.2">
      <c r="A54" s="32">
        <v>36251</v>
      </c>
      <c r="B54" s="1">
        <v>0.79800000000000004</v>
      </c>
      <c r="C54" s="1">
        <v>0.51007896726595903</v>
      </c>
      <c r="D54" s="1">
        <v>0.36899999999999999</v>
      </c>
      <c r="E54" s="1">
        <v>0.31158352225650199</v>
      </c>
      <c r="F54" s="1">
        <v>0.28399999999999997</v>
      </c>
      <c r="G54" s="16"/>
      <c r="H54" s="16"/>
      <c r="I54" s="16"/>
      <c r="J54" s="16"/>
      <c r="K54" s="16"/>
    </row>
    <row r="55" spans="1:11" x14ac:dyDescent="0.2">
      <c r="A55" s="32">
        <v>36281</v>
      </c>
      <c r="B55" s="1">
        <v>0.80500000000000005</v>
      </c>
      <c r="C55" s="1">
        <v>0.50983558655101002</v>
      </c>
      <c r="D55" s="1">
        <v>0.36699999999999999</v>
      </c>
      <c r="E55" s="1">
        <v>0.31658308844253402</v>
      </c>
      <c r="F55" s="1">
        <v>0.28299999999999997</v>
      </c>
      <c r="G55" s="16"/>
      <c r="H55" s="16"/>
      <c r="I55" s="16"/>
      <c r="J55" s="16"/>
      <c r="K55" s="16"/>
    </row>
    <row r="56" spans="1:11" x14ac:dyDescent="0.2">
      <c r="A56" s="32">
        <v>36312</v>
      </c>
      <c r="B56" s="1">
        <v>0.80200000000000005</v>
      </c>
      <c r="C56" s="1">
        <v>0.509333766179073</v>
      </c>
      <c r="D56" s="1">
        <v>0.36099999999999999</v>
      </c>
      <c r="E56" s="1">
        <v>0.31597839294945601</v>
      </c>
      <c r="F56" s="1">
        <v>0.28199999999999997</v>
      </c>
      <c r="G56" s="16"/>
      <c r="H56" s="16"/>
      <c r="I56" s="16"/>
      <c r="J56" s="16"/>
      <c r="K56" s="16"/>
    </row>
    <row r="57" spans="1:11" x14ac:dyDescent="0.2">
      <c r="A57" s="32">
        <v>36342</v>
      </c>
      <c r="B57" s="1">
        <v>0.8</v>
      </c>
      <c r="C57" s="1">
        <v>0.50940732814882606</v>
      </c>
      <c r="D57" s="1">
        <v>0.36299999999999999</v>
      </c>
      <c r="E57" s="1">
        <v>0.31585132698386398</v>
      </c>
      <c r="F57" s="1">
        <v>0.28499999999999998</v>
      </c>
      <c r="G57" s="16"/>
      <c r="H57" s="16"/>
      <c r="I57" s="16"/>
      <c r="J57" s="16"/>
      <c r="K57" s="16"/>
    </row>
    <row r="58" spans="1:11" x14ac:dyDescent="0.2">
      <c r="A58" s="32">
        <v>36373</v>
      </c>
      <c r="B58" s="1">
        <v>0.80500000000000005</v>
      </c>
      <c r="C58" s="1">
        <v>0.50863916073738802</v>
      </c>
      <c r="D58" s="1">
        <v>0.36399999999999999</v>
      </c>
      <c r="E58" s="1">
        <v>0.31078466593917897</v>
      </c>
      <c r="F58" s="1">
        <v>0.28000000000000003</v>
      </c>
      <c r="G58" s="16"/>
      <c r="H58" s="16"/>
      <c r="I58" s="16"/>
      <c r="J58" s="16"/>
      <c r="K58" s="16"/>
    </row>
    <row r="59" spans="1:11" x14ac:dyDescent="0.2">
      <c r="A59" s="32">
        <v>36404</v>
      </c>
      <c r="B59" s="1">
        <v>0.80200000000000005</v>
      </c>
      <c r="C59" s="1">
        <v>0.50890042079915099</v>
      </c>
      <c r="D59" s="1">
        <v>0.371</v>
      </c>
      <c r="E59" s="1">
        <v>0.31972269084518801</v>
      </c>
      <c r="F59" s="1">
        <v>0.27800000000000002</v>
      </c>
      <c r="G59" s="16"/>
      <c r="H59" s="16"/>
      <c r="I59" s="16"/>
      <c r="J59" s="16"/>
      <c r="K59" s="16"/>
    </row>
    <row r="60" spans="1:11" x14ac:dyDescent="0.2">
      <c r="A60" s="32">
        <v>36434</v>
      </c>
      <c r="B60" s="1">
        <v>0.80100000000000005</v>
      </c>
      <c r="C60" s="1">
        <v>0.50444425208388199</v>
      </c>
      <c r="D60" s="1">
        <v>0.36299999999999999</v>
      </c>
      <c r="E60" s="1">
        <v>0.31077064145017502</v>
      </c>
      <c r="F60" s="1">
        <v>0.28100000000000003</v>
      </c>
      <c r="G60" s="16"/>
      <c r="H60" s="16"/>
      <c r="I60" s="16"/>
      <c r="J60" s="16"/>
      <c r="K60" s="16"/>
    </row>
    <row r="61" spans="1:11" x14ac:dyDescent="0.2">
      <c r="A61" s="32">
        <v>36465</v>
      </c>
      <c r="B61" s="1">
        <v>0.78500000000000003</v>
      </c>
      <c r="C61" s="1">
        <v>0.51325832060245502</v>
      </c>
      <c r="D61" s="1">
        <v>0.36099999999999999</v>
      </c>
      <c r="E61" s="1">
        <v>0.31969779488901801</v>
      </c>
      <c r="F61" s="1">
        <v>0.28100000000000003</v>
      </c>
      <c r="G61" s="16"/>
      <c r="H61" s="16"/>
      <c r="I61" s="16"/>
      <c r="J61" s="16"/>
      <c r="K61" s="16"/>
    </row>
    <row r="62" spans="1:11" x14ac:dyDescent="0.2">
      <c r="A62" s="32">
        <v>36495</v>
      </c>
      <c r="B62" s="1">
        <v>0.80300000000000005</v>
      </c>
      <c r="C62" s="1">
        <v>0.50314198398175702</v>
      </c>
      <c r="D62" s="1">
        <v>0.35099999999999998</v>
      </c>
      <c r="E62" s="1">
        <v>0.31548475550510002</v>
      </c>
      <c r="F62" s="1">
        <v>0.28199999999999997</v>
      </c>
      <c r="G62" s="16"/>
      <c r="H62" s="16"/>
      <c r="I62" s="16"/>
      <c r="J62" s="16"/>
      <c r="K62" s="16"/>
    </row>
    <row r="63" spans="1:11" x14ac:dyDescent="0.2">
      <c r="A63" s="32">
        <v>36526</v>
      </c>
      <c r="B63" s="1">
        <v>0.79600000000000004</v>
      </c>
      <c r="C63" s="1">
        <v>0.49728052842007198</v>
      </c>
      <c r="D63" s="1">
        <v>0.36699999999999999</v>
      </c>
      <c r="E63" s="1">
        <v>0.308578856067524</v>
      </c>
      <c r="F63" s="1">
        <v>0.28000000000000003</v>
      </c>
      <c r="G63" s="16"/>
      <c r="H63" s="16"/>
      <c r="I63" s="16"/>
      <c r="J63" s="16"/>
      <c r="K63" s="16"/>
    </row>
    <row r="64" spans="1:11" x14ac:dyDescent="0.2">
      <c r="A64" s="32">
        <v>36557</v>
      </c>
      <c r="B64" s="1">
        <v>0.78</v>
      </c>
      <c r="C64" s="1">
        <v>0.50053830275002598</v>
      </c>
      <c r="D64" s="1">
        <v>0.377</v>
      </c>
      <c r="E64" s="1">
        <v>0.31756931770415397</v>
      </c>
      <c r="F64" s="1">
        <v>0.28299999999999997</v>
      </c>
      <c r="G64" s="16"/>
      <c r="H64" s="16"/>
      <c r="I64" s="16"/>
      <c r="J64" s="16"/>
      <c r="K64" s="16"/>
    </row>
    <row r="65" spans="1:11" x14ac:dyDescent="0.2">
      <c r="A65" s="32">
        <v>36586</v>
      </c>
      <c r="B65" s="1">
        <v>0.78100000000000003</v>
      </c>
      <c r="C65" s="1">
        <v>0.50155086552666694</v>
      </c>
      <c r="D65" s="1">
        <v>0.39100000000000001</v>
      </c>
      <c r="E65" s="1">
        <v>0.31966783622394501</v>
      </c>
      <c r="F65" s="1">
        <v>0.28199999999999997</v>
      </c>
      <c r="G65" s="16"/>
      <c r="H65" s="16"/>
      <c r="I65" s="16"/>
      <c r="J65" s="16"/>
      <c r="K65" s="16"/>
    </row>
    <row r="66" spans="1:11" x14ac:dyDescent="0.2">
      <c r="A66" s="32">
        <v>36617</v>
      </c>
      <c r="B66" s="1">
        <v>0.78100000000000003</v>
      </c>
      <c r="C66" s="1">
        <v>0.501806691268744</v>
      </c>
      <c r="D66" s="1">
        <v>0.373</v>
      </c>
      <c r="E66" s="1">
        <v>0.29932852646867802</v>
      </c>
      <c r="F66" s="1">
        <v>0.28399999999999997</v>
      </c>
      <c r="G66" s="16"/>
      <c r="H66" s="16"/>
      <c r="I66" s="16"/>
      <c r="J66" s="16"/>
      <c r="K66" s="16"/>
    </row>
    <row r="67" spans="1:11" x14ac:dyDescent="0.2">
      <c r="A67" s="32">
        <v>36647</v>
      </c>
      <c r="B67" s="1">
        <v>0.78900000000000003</v>
      </c>
      <c r="C67" s="1">
        <v>0.50255962349096195</v>
      </c>
      <c r="D67" s="1">
        <v>0.374</v>
      </c>
      <c r="E67" s="1">
        <v>0.315807933475101</v>
      </c>
      <c r="F67" s="1">
        <v>0.27800000000000002</v>
      </c>
      <c r="G67" s="16"/>
      <c r="H67" s="16"/>
      <c r="I67" s="16"/>
      <c r="J67" s="16"/>
      <c r="K67" s="16"/>
    </row>
    <row r="68" spans="1:11" x14ac:dyDescent="0.2">
      <c r="A68" s="32">
        <v>36678</v>
      </c>
      <c r="B68" s="1">
        <v>0.78400000000000003</v>
      </c>
      <c r="C68" s="1">
        <v>0.49771815562120097</v>
      </c>
      <c r="D68" s="1">
        <v>0.33800000000000002</v>
      </c>
      <c r="E68" s="1">
        <v>0.309908707832043</v>
      </c>
      <c r="F68" s="1">
        <v>0.28399999999999997</v>
      </c>
      <c r="G68" s="16"/>
      <c r="H68" s="16"/>
      <c r="I68" s="16"/>
      <c r="J68" s="16"/>
      <c r="K68" s="16"/>
    </row>
    <row r="69" spans="1:11" x14ac:dyDescent="0.2">
      <c r="A69" s="32">
        <v>36708</v>
      </c>
      <c r="B69" s="1">
        <v>0.78600000000000003</v>
      </c>
      <c r="C69" s="1">
        <v>0.50272149248467901</v>
      </c>
      <c r="D69" s="1">
        <v>0.38</v>
      </c>
      <c r="E69" s="1">
        <v>0.31976452955669799</v>
      </c>
      <c r="F69" s="1">
        <v>0.28199999999999997</v>
      </c>
      <c r="G69" s="16"/>
      <c r="H69" s="16"/>
      <c r="I69" s="16"/>
      <c r="J69" s="16"/>
      <c r="K69" s="16"/>
    </row>
    <row r="70" spans="1:11" x14ac:dyDescent="0.2">
      <c r="A70" s="32">
        <v>36739</v>
      </c>
      <c r="B70" s="1">
        <v>0.78500000000000003</v>
      </c>
      <c r="C70" s="1">
        <v>0.50413009619323301</v>
      </c>
      <c r="D70" s="1">
        <v>0.34899999999999998</v>
      </c>
      <c r="E70" s="1">
        <v>0.33038801330929202</v>
      </c>
      <c r="F70" s="1">
        <v>0.28699999999999998</v>
      </c>
      <c r="G70" s="16"/>
      <c r="H70" s="16"/>
      <c r="I70" s="16"/>
      <c r="J70" s="16"/>
      <c r="K70" s="16"/>
    </row>
    <row r="71" spans="1:11" x14ac:dyDescent="0.2">
      <c r="A71" s="32">
        <v>36770</v>
      </c>
      <c r="B71" s="1">
        <v>0.78100000000000003</v>
      </c>
      <c r="C71" s="1">
        <v>0.50558493008879901</v>
      </c>
      <c r="D71" s="1">
        <v>0.36199999999999999</v>
      </c>
      <c r="E71" s="1">
        <v>0.31009536512310099</v>
      </c>
      <c r="F71" s="1">
        <v>0.28399999999999997</v>
      </c>
      <c r="G71" s="16"/>
      <c r="H71" s="16"/>
      <c r="I71" s="16"/>
      <c r="J71" s="16"/>
      <c r="K71" s="16"/>
    </row>
    <row r="72" spans="1:11" x14ac:dyDescent="0.2">
      <c r="A72" s="32">
        <v>36800</v>
      </c>
      <c r="B72" s="1">
        <v>0.755</v>
      </c>
      <c r="C72" s="1">
        <v>0.50286709624510395</v>
      </c>
      <c r="D72" s="1">
        <v>0.36199999999999999</v>
      </c>
      <c r="E72" s="1">
        <v>0.31637075063922099</v>
      </c>
      <c r="F72" s="1">
        <v>0.28799999999999998</v>
      </c>
      <c r="G72" s="16"/>
      <c r="H72" s="16"/>
      <c r="I72" s="16"/>
      <c r="J72" s="16"/>
      <c r="K72" s="16"/>
    </row>
    <row r="73" spans="1:11" x14ac:dyDescent="0.2">
      <c r="A73" s="32">
        <v>36831</v>
      </c>
      <c r="B73" s="1">
        <v>0.77600000000000002</v>
      </c>
      <c r="C73" s="1">
        <v>0.50389244839974701</v>
      </c>
      <c r="D73" s="1">
        <v>0.37</v>
      </c>
      <c r="E73" s="1">
        <v>0.31683755877069403</v>
      </c>
      <c r="F73" s="1">
        <v>0.28499999999999998</v>
      </c>
      <c r="G73" s="16"/>
      <c r="H73" s="16"/>
      <c r="I73" s="16"/>
      <c r="J73" s="16"/>
      <c r="K73" s="16"/>
    </row>
    <row r="74" spans="1:11" x14ac:dyDescent="0.2">
      <c r="A74" s="32">
        <v>36861</v>
      </c>
      <c r="B74" s="1">
        <v>0.79500000000000004</v>
      </c>
      <c r="C74" s="1">
        <v>0.50497155062301802</v>
      </c>
      <c r="D74" s="1">
        <v>0.36099999999999999</v>
      </c>
      <c r="E74" s="1">
        <v>0.31030360212335001</v>
      </c>
      <c r="F74" s="1">
        <v>0.28599999999999998</v>
      </c>
      <c r="G74" s="16"/>
      <c r="H74" s="16"/>
      <c r="I74" s="16"/>
      <c r="J74" s="16"/>
      <c r="K74" s="16"/>
    </row>
    <row r="75" spans="1:11" x14ac:dyDescent="0.2">
      <c r="A75" s="32">
        <v>36892</v>
      </c>
      <c r="B75" s="1">
        <v>0.79800000000000004</v>
      </c>
      <c r="C75" s="1">
        <v>0.49438101403471002</v>
      </c>
      <c r="D75" s="1">
        <v>0.37</v>
      </c>
      <c r="E75" s="1">
        <v>0.32643745050856299</v>
      </c>
      <c r="F75" s="1">
        <v>0.28999999999999998</v>
      </c>
      <c r="G75" s="16"/>
      <c r="H75" s="16"/>
      <c r="I75" s="16"/>
      <c r="J75" s="16"/>
      <c r="K75" s="16"/>
    </row>
    <row r="76" spans="1:11" x14ac:dyDescent="0.2">
      <c r="A76" s="32">
        <v>36923</v>
      </c>
      <c r="B76" s="1">
        <v>0.78300000000000003</v>
      </c>
      <c r="C76" s="1">
        <v>0.50609744824967695</v>
      </c>
      <c r="D76" s="1">
        <v>0.34899999999999998</v>
      </c>
      <c r="E76" s="1">
        <v>0.320265875624064</v>
      </c>
      <c r="F76" s="1">
        <v>0.28799999999999998</v>
      </c>
      <c r="G76" s="16"/>
      <c r="H76" s="16"/>
      <c r="I76" s="16"/>
      <c r="J76" s="16"/>
      <c r="K76" s="16"/>
    </row>
    <row r="77" spans="1:11" x14ac:dyDescent="0.2">
      <c r="A77" s="32">
        <v>36951</v>
      </c>
      <c r="B77" s="1">
        <v>0.79100000000000004</v>
      </c>
      <c r="C77" s="1">
        <v>0.497238103359187</v>
      </c>
      <c r="D77" s="1">
        <v>0.376</v>
      </c>
      <c r="E77" s="1">
        <v>0.30966417530212698</v>
      </c>
      <c r="F77" s="1">
        <v>0.29199999999999998</v>
      </c>
      <c r="G77" s="16"/>
      <c r="H77" s="16"/>
      <c r="I77" s="16"/>
      <c r="J77" s="16"/>
      <c r="K77" s="16"/>
    </row>
    <row r="78" spans="1:11" x14ac:dyDescent="0.2">
      <c r="A78" s="32">
        <v>36982</v>
      </c>
      <c r="B78" s="1">
        <v>0.78900000000000003</v>
      </c>
      <c r="C78" s="1">
        <v>0.50466861174009703</v>
      </c>
      <c r="D78" s="1">
        <v>0.372</v>
      </c>
      <c r="E78" s="1">
        <v>0.32159870921676997</v>
      </c>
      <c r="F78" s="1">
        <v>0.29099999999999998</v>
      </c>
      <c r="G78" s="16"/>
      <c r="H78" s="16"/>
      <c r="I78" s="16"/>
      <c r="J78" s="16"/>
      <c r="K78" s="16"/>
    </row>
    <row r="79" spans="1:11" x14ac:dyDescent="0.2">
      <c r="A79" s="32">
        <v>37012</v>
      </c>
      <c r="B79" s="1">
        <v>0.78400000000000003</v>
      </c>
      <c r="C79" s="1">
        <v>0.50879979921614205</v>
      </c>
      <c r="D79" s="1">
        <v>0.34200000000000003</v>
      </c>
      <c r="E79" s="1">
        <v>0.31536656320156298</v>
      </c>
      <c r="F79" s="1">
        <v>0.29399999999999998</v>
      </c>
      <c r="G79" s="16"/>
      <c r="H79" s="16"/>
      <c r="I79" s="16"/>
      <c r="J79" s="16"/>
      <c r="K79" s="16"/>
    </row>
    <row r="80" spans="1:11" x14ac:dyDescent="0.2">
      <c r="A80" s="32">
        <v>37043</v>
      </c>
      <c r="B80" s="1">
        <v>0.78100000000000003</v>
      </c>
      <c r="C80" s="1">
        <v>0.50102326606410896</v>
      </c>
      <c r="D80" s="1">
        <v>0.36599999999999999</v>
      </c>
      <c r="E80" s="1">
        <v>0.32934771767466497</v>
      </c>
      <c r="F80" s="1">
        <v>0.29299999999999998</v>
      </c>
      <c r="G80" s="16"/>
      <c r="H80" s="16"/>
      <c r="I80" s="16"/>
      <c r="J80" s="16"/>
      <c r="K80" s="16"/>
    </row>
    <row r="81" spans="1:11" x14ac:dyDescent="0.2">
      <c r="A81" s="32">
        <v>37073</v>
      </c>
      <c r="B81" s="1">
        <v>0.78</v>
      </c>
      <c r="C81" s="1">
        <v>0.49452335637723499</v>
      </c>
      <c r="D81" s="1">
        <v>0.38200000000000001</v>
      </c>
      <c r="E81" s="1">
        <v>0.33235618648436199</v>
      </c>
      <c r="F81" s="1">
        <v>0.29699999999999999</v>
      </c>
      <c r="G81" s="16"/>
      <c r="H81" s="16"/>
      <c r="I81" s="16"/>
      <c r="J81" s="16"/>
      <c r="K81" s="16"/>
    </row>
    <row r="82" spans="1:11" x14ac:dyDescent="0.2">
      <c r="A82" s="32">
        <v>37104</v>
      </c>
      <c r="B82" s="1">
        <v>0.78600000000000003</v>
      </c>
      <c r="C82" s="1">
        <v>0.50851332505719005</v>
      </c>
      <c r="D82" s="1">
        <v>0.36899999999999999</v>
      </c>
      <c r="E82" s="1">
        <v>0.32754287541048299</v>
      </c>
      <c r="F82" s="1">
        <v>0.29299999999999998</v>
      </c>
      <c r="G82" s="16"/>
      <c r="H82" s="16"/>
      <c r="I82" s="16"/>
      <c r="J82" s="16"/>
      <c r="K82" s="16"/>
    </row>
    <row r="83" spans="1:11" x14ac:dyDescent="0.2">
      <c r="A83" s="32">
        <v>37135</v>
      </c>
      <c r="B83" s="1">
        <v>0.78</v>
      </c>
      <c r="C83" s="1">
        <v>0.51237558405053196</v>
      </c>
      <c r="D83" s="1">
        <v>0.36899999999999999</v>
      </c>
      <c r="E83" s="1">
        <v>0.32529069787598602</v>
      </c>
      <c r="F83" s="1">
        <v>0.29499999999999998</v>
      </c>
      <c r="G83" s="16"/>
      <c r="H83" s="16"/>
      <c r="I83" s="16"/>
      <c r="J83" s="16"/>
      <c r="K83" s="16"/>
    </row>
    <row r="84" spans="1:11" x14ac:dyDescent="0.2">
      <c r="A84" s="32">
        <v>37165</v>
      </c>
      <c r="B84" s="1">
        <v>0.77300000000000002</v>
      </c>
      <c r="C84" s="1">
        <v>0.51017632996310802</v>
      </c>
      <c r="D84" s="1">
        <v>0.375</v>
      </c>
      <c r="E84" s="1">
        <v>0.33416641806369501</v>
      </c>
      <c r="F84" s="1">
        <v>0.29599999999999999</v>
      </c>
      <c r="G84" s="16"/>
      <c r="H84" s="16"/>
      <c r="I84" s="16"/>
      <c r="J84" s="16"/>
      <c r="K84" s="16"/>
    </row>
    <row r="85" spans="1:11" x14ac:dyDescent="0.2">
      <c r="A85" s="32">
        <v>37196</v>
      </c>
      <c r="B85" s="1">
        <v>0.78600000000000003</v>
      </c>
      <c r="C85" s="1">
        <v>0.50873171413751905</v>
      </c>
      <c r="D85" s="1">
        <v>0.376</v>
      </c>
      <c r="E85" s="1">
        <v>0.32651993049851802</v>
      </c>
      <c r="F85" s="1">
        <v>0.29899999999999999</v>
      </c>
      <c r="G85" s="16"/>
      <c r="H85" s="16"/>
      <c r="I85" s="16"/>
      <c r="J85" s="16"/>
      <c r="K85" s="16"/>
    </row>
    <row r="86" spans="1:11" x14ac:dyDescent="0.2">
      <c r="A86" s="32">
        <v>37226</v>
      </c>
      <c r="B86" s="1">
        <v>0.77900000000000003</v>
      </c>
      <c r="C86" s="1">
        <v>0.51140443850375505</v>
      </c>
      <c r="D86" s="1">
        <v>0.38800000000000001</v>
      </c>
      <c r="E86" s="1">
        <v>0.338864691366634</v>
      </c>
      <c r="F86" s="1">
        <v>0.29899999999999999</v>
      </c>
      <c r="G86" s="16"/>
      <c r="H86" s="16"/>
      <c r="I86" s="16"/>
      <c r="J86" s="16"/>
      <c r="K86" s="16"/>
    </row>
    <row r="87" spans="1:11" x14ac:dyDescent="0.2">
      <c r="A87" s="32">
        <v>37257</v>
      </c>
      <c r="B87" s="1">
        <v>0.77500000000000002</v>
      </c>
      <c r="C87" s="1">
        <v>0.51466289665965803</v>
      </c>
      <c r="D87" s="1">
        <v>0.36699999999999999</v>
      </c>
      <c r="E87" s="1">
        <v>0.334355557712191</v>
      </c>
      <c r="F87" s="1">
        <v>0.3</v>
      </c>
      <c r="G87" s="16"/>
      <c r="H87" s="16"/>
      <c r="I87" s="16"/>
      <c r="J87" s="16"/>
      <c r="K87" s="16"/>
    </row>
    <row r="88" spans="1:11" x14ac:dyDescent="0.2">
      <c r="A88" s="32">
        <v>37288</v>
      </c>
      <c r="B88" s="1">
        <v>0.78800000000000003</v>
      </c>
      <c r="C88" s="1">
        <v>0.51558488508538203</v>
      </c>
      <c r="D88" s="1">
        <v>0.39500000000000002</v>
      </c>
      <c r="E88" s="1">
        <v>0.320843800803638</v>
      </c>
      <c r="F88" s="1">
        <v>0.29899999999999999</v>
      </c>
      <c r="G88" s="16"/>
      <c r="H88" s="16"/>
      <c r="I88" s="16"/>
      <c r="J88" s="16"/>
      <c r="K88" s="16"/>
    </row>
    <row r="89" spans="1:11" x14ac:dyDescent="0.2">
      <c r="A89" s="32">
        <v>37316</v>
      </c>
      <c r="B89" s="1">
        <v>0.78800000000000003</v>
      </c>
      <c r="C89" s="1">
        <v>0.51877560771683096</v>
      </c>
      <c r="D89" s="1">
        <v>0.372</v>
      </c>
      <c r="E89" s="1">
        <v>0.33601366463142002</v>
      </c>
      <c r="F89" s="1">
        <v>0.29899999999999999</v>
      </c>
      <c r="G89" s="16"/>
      <c r="H89" s="16"/>
      <c r="I89" s="16"/>
      <c r="J89" s="16"/>
      <c r="K89" s="16"/>
    </row>
    <row r="90" spans="1:11" x14ac:dyDescent="0.2">
      <c r="A90" s="32">
        <v>37347</v>
      </c>
      <c r="B90" s="1">
        <v>0.78100000000000003</v>
      </c>
      <c r="C90" s="1">
        <v>0.51570202936796095</v>
      </c>
      <c r="D90" s="1">
        <v>0.35799999999999998</v>
      </c>
      <c r="E90" s="1">
        <v>0.33103097398033099</v>
      </c>
      <c r="F90" s="1">
        <v>0.29899999999999999</v>
      </c>
      <c r="G90" s="16"/>
      <c r="H90" s="16"/>
      <c r="I90" s="16"/>
      <c r="J90" s="16"/>
      <c r="K90" s="16"/>
    </row>
    <row r="91" spans="1:11" x14ac:dyDescent="0.2">
      <c r="A91" s="32">
        <v>37377</v>
      </c>
      <c r="B91" s="1">
        <v>0.78700000000000003</v>
      </c>
      <c r="C91" s="1">
        <v>0.51130343705169201</v>
      </c>
      <c r="D91" s="1">
        <v>0.38100000000000001</v>
      </c>
      <c r="E91" s="1">
        <v>0.33876708847963199</v>
      </c>
      <c r="F91" s="1">
        <v>0.30299999999999999</v>
      </c>
      <c r="G91" s="16"/>
      <c r="H91" s="16"/>
      <c r="I91" s="16"/>
      <c r="J91" s="16"/>
      <c r="K91" s="16"/>
    </row>
    <row r="92" spans="1:11" x14ac:dyDescent="0.2">
      <c r="A92" s="32">
        <v>37408</v>
      </c>
      <c r="B92" s="1">
        <v>0.77400000000000002</v>
      </c>
      <c r="C92" s="1">
        <v>0.51864698348262805</v>
      </c>
      <c r="D92" s="1">
        <v>0.39300000000000002</v>
      </c>
      <c r="E92" s="1">
        <v>0.33337032819866602</v>
      </c>
      <c r="F92" s="1">
        <v>0.30599999999999999</v>
      </c>
      <c r="G92" s="16"/>
      <c r="H92" s="16"/>
      <c r="I92" s="16"/>
      <c r="J92" s="16"/>
      <c r="K92" s="16"/>
    </row>
    <row r="93" spans="1:11" x14ac:dyDescent="0.2">
      <c r="A93" s="32">
        <v>37438</v>
      </c>
      <c r="B93" s="1">
        <v>0.77700000000000002</v>
      </c>
      <c r="C93" s="1">
        <v>0.52005914779675499</v>
      </c>
      <c r="D93" s="1">
        <v>0.40100000000000002</v>
      </c>
      <c r="E93" s="1">
        <v>0.32757111156730201</v>
      </c>
      <c r="F93" s="1">
        <v>0.30599999999999999</v>
      </c>
      <c r="G93" s="16"/>
      <c r="H93" s="16"/>
      <c r="I93" s="16"/>
      <c r="J93" s="16"/>
      <c r="K93" s="16"/>
    </row>
    <row r="94" spans="1:11" x14ac:dyDescent="0.2">
      <c r="A94" s="32">
        <v>37469</v>
      </c>
      <c r="B94" s="1">
        <v>0.78900000000000003</v>
      </c>
      <c r="C94" s="1">
        <v>0.51758527069493598</v>
      </c>
      <c r="D94" s="1">
        <v>0.40500000000000003</v>
      </c>
      <c r="E94" s="1">
        <v>0.32331701974247701</v>
      </c>
      <c r="F94" s="1">
        <v>0.311</v>
      </c>
      <c r="G94" s="16"/>
      <c r="H94" s="16"/>
      <c r="I94" s="16"/>
      <c r="J94" s="16"/>
      <c r="K94" s="16"/>
    </row>
    <row r="95" spans="1:11" x14ac:dyDescent="0.2">
      <c r="A95" s="32">
        <v>37500</v>
      </c>
      <c r="B95" s="1">
        <v>0.78100000000000003</v>
      </c>
      <c r="C95" s="1">
        <v>0.51590185664076804</v>
      </c>
      <c r="D95" s="1">
        <v>0.378</v>
      </c>
      <c r="E95" s="1">
        <v>0.34559160156927798</v>
      </c>
      <c r="F95" s="1">
        <v>0.311</v>
      </c>
      <c r="G95" s="16"/>
      <c r="H95" s="16"/>
      <c r="I95" s="16"/>
      <c r="J95" s="16"/>
      <c r="K95" s="16"/>
    </row>
    <row r="96" spans="1:11" x14ac:dyDescent="0.2">
      <c r="A96" s="32">
        <v>37530</v>
      </c>
      <c r="B96" s="1">
        <v>0.79</v>
      </c>
      <c r="C96" s="1">
        <v>0.52783673364067896</v>
      </c>
      <c r="D96" s="1">
        <v>0.38200000000000001</v>
      </c>
      <c r="E96" s="1">
        <v>0.35300761298896299</v>
      </c>
      <c r="F96" s="1">
        <v>0.308</v>
      </c>
      <c r="G96" s="16"/>
      <c r="H96" s="16"/>
      <c r="I96" s="16"/>
      <c r="J96" s="16"/>
      <c r="K96" s="16"/>
    </row>
    <row r="97" spans="1:11" x14ac:dyDescent="0.2">
      <c r="A97" s="32">
        <v>37561</v>
      </c>
      <c r="B97" s="1">
        <v>0.79300000000000004</v>
      </c>
      <c r="C97" s="1">
        <v>0.52397511421384502</v>
      </c>
      <c r="D97" s="1">
        <v>0.38300000000000001</v>
      </c>
      <c r="E97" s="1">
        <v>0.34153883812662</v>
      </c>
      <c r="F97" s="1">
        <v>0.312</v>
      </c>
      <c r="G97" s="16"/>
      <c r="H97" s="16"/>
      <c r="I97" s="16"/>
      <c r="J97" s="16"/>
      <c r="K97" s="16"/>
    </row>
    <row r="98" spans="1:11" x14ac:dyDescent="0.2">
      <c r="A98" s="32">
        <v>37591</v>
      </c>
      <c r="B98" s="1">
        <v>0.78600000000000003</v>
      </c>
      <c r="C98" s="1">
        <v>0.52914595562656097</v>
      </c>
      <c r="D98" s="1">
        <v>0.39400000000000002</v>
      </c>
      <c r="E98" s="1">
        <v>0.33977265095110798</v>
      </c>
      <c r="F98" s="1">
        <v>0.312</v>
      </c>
      <c r="G98" s="16"/>
      <c r="H98" s="16"/>
      <c r="I98" s="16"/>
      <c r="J98" s="16"/>
      <c r="K98" s="16"/>
    </row>
    <row r="99" spans="1:11" x14ac:dyDescent="0.2">
      <c r="A99" s="32">
        <v>37622</v>
      </c>
      <c r="B99" s="1">
        <v>0.79100000000000004</v>
      </c>
      <c r="C99" s="1">
        <v>0.52543233119179</v>
      </c>
      <c r="D99" s="1">
        <v>0.38700000000000001</v>
      </c>
      <c r="E99" s="1">
        <v>0.34274328312476399</v>
      </c>
      <c r="F99" s="1">
        <v>0.312</v>
      </c>
      <c r="G99" s="16"/>
      <c r="H99" s="16"/>
      <c r="I99" s="16"/>
      <c r="J99" s="16"/>
      <c r="K99" s="16"/>
    </row>
    <row r="100" spans="1:11" x14ac:dyDescent="0.2">
      <c r="A100" s="32">
        <v>37653</v>
      </c>
      <c r="B100" s="1">
        <v>0.79600000000000004</v>
      </c>
      <c r="C100" s="1">
        <v>0.53203052438492304</v>
      </c>
      <c r="D100" s="1">
        <v>0.38400000000000001</v>
      </c>
      <c r="E100" s="1">
        <v>0.34304890380450698</v>
      </c>
      <c r="F100" s="1">
        <v>0.31</v>
      </c>
      <c r="G100" s="16"/>
      <c r="H100" s="16"/>
      <c r="I100" s="16"/>
      <c r="J100" s="16"/>
      <c r="K100" s="16"/>
    </row>
    <row r="101" spans="1:11" x14ac:dyDescent="0.2">
      <c r="A101" s="32">
        <v>37681</v>
      </c>
      <c r="B101" s="1">
        <v>0.79200000000000004</v>
      </c>
      <c r="C101" s="1">
        <v>0.52509550386488701</v>
      </c>
      <c r="D101" s="1">
        <v>0.40600000000000003</v>
      </c>
      <c r="E101" s="1">
        <v>0.33740478088167603</v>
      </c>
      <c r="F101" s="1">
        <v>0.313</v>
      </c>
      <c r="G101" s="16"/>
      <c r="H101" s="16"/>
      <c r="I101" s="16"/>
      <c r="J101" s="16"/>
      <c r="K101" s="16"/>
    </row>
    <row r="102" spans="1:11" x14ac:dyDescent="0.2">
      <c r="A102" s="32">
        <v>37712</v>
      </c>
      <c r="B102" s="1">
        <v>0.79500000000000004</v>
      </c>
      <c r="C102" s="1">
        <v>0.52331062210328705</v>
      </c>
      <c r="D102" s="1">
        <v>0.374</v>
      </c>
      <c r="E102" s="1">
        <v>0.34584628599779998</v>
      </c>
      <c r="F102" s="1">
        <v>0.315</v>
      </c>
      <c r="G102" s="16"/>
      <c r="H102" s="16"/>
      <c r="I102" s="16"/>
      <c r="J102" s="16"/>
      <c r="K102" s="16"/>
    </row>
    <row r="103" spans="1:11" x14ac:dyDescent="0.2">
      <c r="A103" s="32">
        <v>37742</v>
      </c>
      <c r="B103" s="1">
        <v>0.79800000000000004</v>
      </c>
      <c r="C103" s="1">
        <v>0.520367014902682</v>
      </c>
      <c r="D103" s="1">
        <v>0.4</v>
      </c>
      <c r="E103" s="1">
        <v>0.34933509851793398</v>
      </c>
      <c r="F103" s="1">
        <v>0.311</v>
      </c>
      <c r="G103" s="16"/>
      <c r="H103" s="16"/>
      <c r="I103" s="16"/>
      <c r="J103" s="16"/>
      <c r="K103" s="16"/>
    </row>
    <row r="104" spans="1:11" x14ac:dyDescent="0.2">
      <c r="A104" s="32">
        <v>37773</v>
      </c>
      <c r="B104" s="1">
        <v>0.79200000000000004</v>
      </c>
      <c r="C104" s="1">
        <v>0.53326203194870103</v>
      </c>
      <c r="D104" s="1">
        <v>0.40500000000000003</v>
      </c>
      <c r="E104" s="1">
        <v>0.34217224654916201</v>
      </c>
      <c r="F104" s="1">
        <v>0.313</v>
      </c>
      <c r="G104" s="16"/>
      <c r="H104" s="16"/>
      <c r="I104" s="16"/>
      <c r="J104" s="16"/>
      <c r="K104" s="16"/>
    </row>
    <row r="105" spans="1:11" x14ac:dyDescent="0.2">
      <c r="A105" s="32">
        <v>37803</v>
      </c>
      <c r="B105" s="1">
        <v>0.78900000000000003</v>
      </c>
      <c r="C105" s="1">
        <v>0.52922507736810398</v>
      </c>
      <c r="D105" s="1">
        <v>0.40200000000000002</v>
      </c>
      <c r="E105" s="1">
        <v>0.33490592063167501</v>
      </c>
      <c r="F105" s="1">
        <v>0.314</v>
      </c>
      <c r="G105" s="16"/>
      <c r="H105" s="16"/>
      <c r="I105" s="16"/>
      <c r="J105" s="16"/>
      <c r="K105" s="16"/>
    </row>
    <row r="106" spans="1:11" x14ac:dyDescent="0.2">
      <c r="A106" s="32">
        <v>37834</v>
      </c>
      <c r="B106" s="1">
        <v>0.79500000000000004</v>
      </c>
      <c r="C106" s="1">
        <v>0.52921313421491201</v>
      </c>
      <c r="D106" s="1">
        <v>0.41799999999999998</v>
      </c>
      <c r="E106" s="1">
        <v>0.34795813485139598</v>
      </c>
      <c r="F106" s="1">
        <v>0.309</v>
      </c>
      <c r="G106" s="16"/>
      <c r="H106" s="16"/>
      <c r="I106" s="16"/>
      <c r="J106" s="16"/>
      <c r="K106" s="16"/>
    </row>
    <row r="107" spans="1:11" x14ac:dyDescent="0.2">
      <c r="A107" s="32">
        <v>37865</v>
      </c>
      <c r="B107" s="1">
        <v>0.79600000000000004</v>
      </c>
      <c r="C107" s="1">
        <v>0.52344354069851495</v>
      </c>
      <c r="D107" s="1">
        <v>0.38100000000000001</v>
      </c>
      <c r="E107" s="1">
        <v>0.34654568601841401</v>
      </c>
      <c r="F107" s="1">
        <v>0.312</v>
      </c>
      <c r="G107" s="16"/>
      <c r="H107" s="16"/>
      <c r="I107" s="16"/>
      <c r="J107" s="16"/>
      <c r="K107" s="16"/>
    </row>
    <row r="108" spans="1:11" x14ac:dyDescent="0.2">
      <c r="A108" s="32">
        <v>37895</v>
      </c>
      <c r="B108" s="1">
        <v>0.79400000000000004</v>
      </c>
      <c r="C108" s="1">
        <v>0.52640196108937598</v>
      </c>
      <c r="D108" s="1">
        <v>0.39200000000000002</v>
      </c>
      <c r="E108" s="1">
        <v>0.34787553803094701</v>
      </c>
      <c r="F108" s="1">
        <v>0.316</v>
      </c>
      <c r="G108" s="16"/>
      <c r="H108" s="16"/>
      <c r="I108" s="16"/>
      <c r="J108" s="16"/>
      <c r="K108" s="16"/>
    </row>
    <row r="109" spans="1:11" x14ac:dyDescent="0.2">
      <c r="A109" s="32">
        <v>37926</v>
      </c>
      <c r="B109" s="1">
        <v>0.79600000000000004</v>
      </c>
      <c r="C109" s="1">
        <v>0.52494236952949203</v>
      </c>
      <c r="D109" s="1">
        <v>0.39200000000000002</v>
      </c>
      <c r="E109" s="1">
        <v>0.34794504581625102</v>
      </c>
      <c r="F109" s="1">
        <v>0.314</v>
      </c>
      <c r="G109" s="16"/>
      <c r="H109" s="16"/>
      <c r="I109" s="16"/>
      <c r="J109" s="16"/>
      <c r="K109" s="16"/>
    </row>
    <row r="110" spans="1:11" x14ac:dyDescent="0.2">
      <c r="A110" s="32">
        <v>37956</v>
      </c>
      <c r="B110" s="1">
        <v>0.78900000000000003</v>
      </c>
      <c r="C110" s="1">
        <v>0.52801667492936799</v>
      </c>
      <c r="D110" s="1">
        <v>0.39400000000000002</v>
      </c>
      <c r="E110" s="1">
        <v>0.34752236648432999</v>
      </c>
      <c r="F110" s="1">
        <v>0.308</v>
      </c>
      <c r="G110" s="16"/>
      <c r="H110" s="16"/>
      <c r="I110" s="16"/>
      <c r="J110" s="16"/>
      <c r="K110" s="16"/>
    </row>
    <row r="111" spans="1:11" x14ac:dyDescent="0.2">
      <c r="A111" s="32">
        <v>37987</v>
      </c>
      <c r="B111" s="1">
        <v>0.79400000000000004</v>
      </c>
      <c r="C111" s="1">
        <v>0.52644939399549096</v>
      </c>
      <c r="D111" s="1">
        <v>0.40200000000000002</v>
      </c>
      <c r="E111" s="1">
        <v>0.34451157514623798</v>
      </c>
      <c r="F111" s="1">
        <v>0.31</v>
      </c>
      <c r="G111" s="16"/>
      <c r="H111" s="16"/>
      <c r="I111" s="16"/>
      <c r="J111" s="16"/>
      <c r="K111" s="16"/>
    </row>
    <row r="112" spans="1:11" x14ac:dyDescent="0.2">
      <c r="A112" s="32">
        <v>38018</v>
      </c>
      <c r="B112" s="1">
        <v>0.79700000000000004</v>
      </c>
      <c r="C112" s="1">
        <v>0.525030351238162</v>
      </c>
      <c r="D112" s="1">
        <v>0.38100000000000001</v>
      </c>
      <c r="E112" s="1">
        <v>0.344913382812229</v>
      </c>
      <c r="F112" s="1">
        <v>0.311</v>
      </c>
      <c r="G112" s="16"/>
      <c r="H112" s="16"/>
      <c r="I112" s="16"/>
      <c r="J112" s="16"/>
      <c r="K112" s="16"/>
    </row>
    <row r="113" spans="1:11" x14ac:dyDescent="0.2">
      <c r="A113" s="32">
        <v>38047</v>
      </c>
      <c r="B113" s="1">
        <v>0.78600000000000003</v>
      </c>
      <c r="C113" s="1">
        <v>0.52561064970583704</v>
      </c>
      <c r="D113" s="1">
        <v>0.39200000000000002</v>
      </c>
      <c r="E113" s="1">
        <v>0.34725343359820698</v>
      </c>
      <c r="F113" s="1">
        <v>0.312</v>
      </c>
      <c r="G113" s="16"/>
      <c r="H113" s="16"/>
      <c r="I113" s="16"/>
      <c r="J113" s="16"/>
      <c r="K113" s="16"/>
    </row>
    <row r="114" spans="1:11" x14ac:dyDescent="0.2">
      <c r="A114" s="32">
        <v>38078</v>
      </c>
      <c r="B114" s="1">
        <v>0.79600000000000004</v>
      </c>
      <c r="C114" s="1">
        <v>0.52649150618026597</v>
      </c>
      <c r="D114" s="1">
        <v>0.38</v>
      </c>
      <c r="E114" s="1">
        <v>0.35280152766462403</v>
      </c>
      <c r="F114" s="1">
        <v>0.309</v>
      </c>
      <c r="G114" s="16"/>
      <c r="H114" s="16"/>
      <c r="I114" s="16"/>
      <c r="J114" s="16"/>
      <c r="K114" s="16"/>
    </row>
    <row r="115" spans="1:11" x14ac:dyDescent="0.2">
      <c r="A115" s="32">
        <v>38108</v>
      </c>
      <c r="B115" s="1">
        <v>0.77600000000000002</v>
      </c>
      <c r="C115" s="1">
        <v>0.52859074924085203</v>
      </c>
      <c r="D115" s="1">
        <v>0.39200000000000002</v>
      </c>
      <c r="E115" s="1">
        <v>0.34318126858336201</v>
      </c>
      <c r="F115" s="1">
        <v>0.317</v>
      </c>
      <c r="G115" s="16"/>
      <c r="H115" s="16"/>
      <c r="I115" s="16"/>
      <c r="J115" s="16"/>
      <c r="K115" s="16"/>
    </row>
    <row r="116" spans="1:11" x14ac:dyDescent="0.2">
      <c r="A116" s="32">
        <v>38139</v>
      </c>
      <c r="B116" s="1">
        <v>0.79800000000000004</v>
      </c>
      <c r="C116" s="1">
        <v>0.540621575301375</v>
      </c>
      <c r="D116" s="1">
        <v>0.41799999999999998</v>
      </c>
      <c r="E116" s="1">
        <v>0.34442616204937798</v>
      </c>
      <c r="F116" s="1">
        <v>0.309</v>
      </c>
      <c r="G116" s="16"/>
      <c r="H116" s="16"/>
      <c r="I116" s="16"/>
      <c r="J116" s="16"/>
      <c r="K116" s="16"/>
    </row>
    <row r="117" spans="1:11" x14ac:dyDescent="0.2">
      <c r="A117" s="32">
        <v>38169</v>
      </c>
      <c r="B117" s="1">
        <v>0.80300000000000005</v>
      </c>
      <c r="C117" s="1">
        <v>0.52779599378838904</v>
      </c>
      <c r="D117" s="1">
        <v>0.377</v>
      </c>
      <c r="E117" s="1">
        <v>0.346895621564215</v>
      </c>
      <c r="F117" s="1">
        <v>0.31</v>
      </c>
      <c r="G117" s="16"/>
      <c r="H117" s="16"/>
      <c r="I117" s="16"/>
      <c r="J117" s="16"/>
      <c r="K117" s="16"/>
    </row>
    <row r="118" spans="1:11" x14ac:dyDescent="0.2">
      <c r="A118" s="32">
        <v>38200</v>
      </c>
      <c r="B118" s="1">
        <v>0.78800000000000003</v>
      </c>
      <c r="C118" s="1">
        <v>0.52578470845479497</v>
      </c>
      <c r="D118" s="1">
        <v>0.4</v>
      </c>
      <c r="E118" s="1">
        <v>0.34405842252872598</v>
      </c>
      <c r="F118" s="1">
        <v>0.311</v>
      </c>
      <c r="G118" s="16"/>
      <c r="H118" s="16"/>
      <c r="I118" s="16"/>
      <c r="J118" s="16"/>
      <c r="K118" s="16"/>
    </row>
    <row r="119" spans="1:11" x14ac:dyDescent="0.2">
      <c r="A119" s="32">
        <v>38231</v>
      </c>
      <c r="B119" s="1">
        <v>0.78700000000000003</v>
      </c>
      <c r="C119" s="1">
        <v>0.53465346190052698</v>
      </c>
      <c r="D119" s="1">
        <v>0.42699999999999999</v>
      </c>
      <c r="E119" s="1">
        <v>0.340573372592123</v>
      </c>
      <c r="F119" s="1">
        <v>0.313</v>
      </c>
      <c r="G119" s="16"/>
      <c r="H119" s="16"/>
      <c r="I119" s="16"/>
      <c r="J119" s="16"/>
      <c r="K119" s="16"/>
    </row>
    <row r="120" spans="1:11" x14ac:dyDescent="0.2">
      <c r="A120" s="32">
        <v>38261</v>
      </c>
      <c r="B120" s="1">
        <v>0.78700000000000003</v>
      </c>
      <c r="C120" s="1">
        <v>0.53445373160547105</v>
      </c>
      <c r="D120" s="1">
        <v>0.375</v>
      </c>
      <c r="E120" s="1">
        <v>0.344145019999059</v>
      </c>
      <c r="F120" s="1">
        <v>0.307</v>
      </c>
      <c r="G120" s="16"/>
      <c r="H120" s="16"/>
      <c r="I120" s="16"/>
      <c r="J120" s="16"/>
      <c r="K120" s="16"/>
    </row>
    <row r="121" spans="1:11" x14ac:dyDescent="0.2">
      <c r="A121" s="32">
        <v>38292</v>
      </c>
      <c r="B121" s="1">
        <v>0.79300000000000004</v>
      </c>
      <c r="C121" s="1">
        <v>0.53205272933213998</v>
      </c>
      <c r="D121" s="1">
        <v>0.38200000000000001</v>
      </c>
      <c r="E121" s="1">
        <v>0.34689563151221497</v>
      </c>
      <c r="F121" s="1">
        <v>0.30299999999999999</v>
      </c>
      <c r="G121" s="16"/>
      <c r="H121" s="16"/>
      <c r="I121" s="16"/>
      <c r="J121" s="16"/>
      <c r="K121" s="16"/>
    </row>
    <row r="122" spans="1:11" x14ac:dyDescent="0.2">
      <c r="A122" s="32">
        <v>38322</v>
      </c>
      <c r="B122" s="1">
        <v>0.78300000000000003</v>
      </c>
      <c r="C122" s="1">
        <v>0.52992902465988101</v>
      </c>
      <c r="D122" s="1">
        <v>0.39400000000000002</v>
      </c>
      <c r="E122" s="1">
        <v>0.33991656666673098</v>
      </c>
      <c r="F122" s="1">
        <v>0.31</v>
      </c>
      <c r="G122" s="16"/>
      <c r="H122" s="16"/>
      <c r="I122" s="16"/>
      <c r="J122" s="16"/>
      <c r="K122" s="16"/>
    </row>
    <row r="123" spans="1:11" x14ac:dyDescent="0.2">
      <c r="A123" s="32">
        <v>38353</v>
      </c>
      <c r="B123" s="1">
        <v>0.78500000000000003</v>
      </c>
      <c r="C123" s="1">
        <v>0.53152532883382797</v>
      </c>
      <c r="D123" s="1">
        <v>0.38600000000000001</v>
      </c>
      <c r="E123" s="1">
        <v>0.34074853674612099</v>
      </c>
      <c r="F123" s="1">
        <v>0.30599999999999999</v>
      </c>
      <c r="G123" s="16"/>
      <c r="H123" s="16"/>
      <c r="I123" s="16"/>
      <c r="J123" s="16"/>
      <c r="K123" s="16"/>
    </row>
    <row r="124" spans="1:11" x14ac:dyDescent="0.2">
      <c r="A124" s="32">
        <v>38384</v>
      </c>
      <c r="B124" s="1">
        <v>0.79200000000000004</v>
      </c>
      <c r="C124" s="1">
        <v>0.530310553373885</v>
      </c>
      <c r="D124" s="1">
        <v>0.37</v>
      </c>
      <c r="E124" s="1">
        <v>0.34119722033113098</v>
      </c>
      <c r="F124" s="1">
        <v>0.309</v>
      </c>
      <c r="G124" s="16"/>
      <c r="H124" s="16"/>
      <c r="I124" s="16"/>
      <c r="J124" s="16"/>
      <c r="K124" s="16"/>
    </row>
    <row r="125" spans="1:11" x14ac:dyDescent="0.2">
      <c r="A125" s="32">
        <v>38412</v>
      </c>
      <c r="B125" s="1">
        <v>0.78400000000000003</v>
      </c>
      <c r="C125" s="1">
        <v>0.534935938588045</v>
      </c>
      <c r="D125" s="1">
        <v>0.38500000000000001</v>
      </c>
      <c r="E125" s="1">
        <v>0.35741993496027302</v>
      </c>
      <c r="F125" s="1">
        <v>0.30499999999999999</v>
      </c>
      <c r="G125" s="16"/>
      <c r="H125" s="16"/>
      <c r="I125" s="16"/>
      <c r="J125" s="16"/>
      <c r="K125" s="16"/>
    </row>
    <row r="126" spans="1:11" x14ac:dyDescent="0.2">
      <c r="A126" s="32">
        <v>38443</v>
      </c>
      <c r="B126" s="1">
        <v>0.78200000000000003</v>
      </c>
      <c r="C126" s="1">
        <v>0.52514765644186701</v>
      </c>
      <c r="D126" s="1">
        <v>0.39500000000000002</v>
      </c>
      <c r="E126" s="1">
        <v>0.336034237677031</v>
      </c>
      <c r="F126" s="1">
        <v>0.308</v>
      </c>
      <c r="G126" s="16"/>
      <c r="H126" s="16"/>
      <c r="I126" s="16"/>
      <c r="J126" s="16"/>
      <c r="K126" s="16"/>
    </row>
    <row r="127" spans="1:11" x14ac:dyDescent="0.2">
      <c r="A127" s="32">
        <v>38473</v>
      </c>
      <c r="B127" s="1">
        <v>0.78900000000000003</v>
      </c>
      <c r="C127" s="1">
        <v>0.52607557549415196</v>
      </c>
      <c r="D127" s="1">
        <v>0.375</v>
      </c>
      <c r="E127" s="1">
        <v>0.34980050990383299</v>
      </c>
      <c r="F127" s="1">
        <v>0.30499999999999999</v>
      </c>
      <c r="G127" s="16"/>
      <c r="H127" s="16"/>
      <c r="I127" s="16"/>
      <c r="J127" s="16"/>
      <c r="K127" s="16"/>
    </row>
    <row r="128" spans="1:11" x14ac:dyDescent="0.2">
      <c r="A128" s="32">
        <v>38504</v>
      </c>
      <c r="B128" s="1">
        <v>0.79100000000000004</v>
      </c>
      <c r="C128" s="1">
        <v>0.51599457385359304</v>
      </c>
      <c r="D128" s="1">
        <v>0.39900000000000002</v>
      </c>
      <c r="E128" s="1">
        <v>0.34467326668409698</v>
      </c>
      <c r="F128" s="1">
        <v>0.31</v>
      </c>
      <c r="G128" s="16"/>
      <c r="H128" s="16"/>
      <c r="I128" s="16"/>
      <c r="J128" s="16"/>
      <c r="K128" s="16"/>
    </row>
    <row r="129" spans="1:11" x14ac:dyDescent="0.2">
      <c r="A129" s="32">
        <v>38534</v>
      </c>
      <c r="B129" s="1">
        <v>0.79300000000000004</v>
      </c>
      <c r="C129" s="1">
        <v>0.53909734292592604</v>
      </c>
      <c r="D129" s="1">
        <v>0.39500000000000002</v>
      </c>
      <c r="E129" s="1">
        <v>0.34061115553144999</v>
      </c>
      <c r="F129" s="1">
        <v>0.314</v>
      </c>
      <c r="G129" s="16"/>
      <c r="H129" s="16"/>
      <c r="I129" s="16"/>
      <c r="J129" s="16"/>
      <c r="K129" s="16"/>
    </row>
    <row r="130" spans="1:11" x14ac:dyDescent="0.2">
      <c r="A130" s="32">
        <v>38565</v>
      </c>
      <c r="B130" s="1">
        <v>0.78500000000000003</v>
      </c>
      <c r="C130" s="1">
        <v>0.53147761688044104</v>
      </c>
      <c r="D130" s="1">
        <v>0.378</v>
      </c>
      <c r="E130" s="1">
        <v>0.34203980496391301</v>
      </c>
      <c r="F130" s="1">
        <v>0.309</v>
      </c>
      <c r="G130" s="16"/>
      <c r="H130" s="16"/>
      <c r="I130" s="16"/>
      <c r="J130" s="16"/>
      <c r="K130" s="16"/>
    </row>
    <row r="131" spans="1:11" x14ac:dyDescent="0.2">
      <c r="A131" s="32">
        <v>38596</v>
      </c>
      <c r="B131" s="1">
        <v>0.78600000000000003</v>
      </c>
      <c r="C131" s="1">
        <v>0.54131366853782803</v>
      </c>
      <c r="D131" s="1">
        <v>0.38300000000000001</v>
      </c>
      <c r="E131" s="1">
        <v>0.34621633861277301</v>
      </c>
      <c r="F131" s="1">
        <v>0.30299999999999999</v>
      </c>
      <c r="G131" s="16"/>
      <c r="H131" s="16"/>
      <c r="I131" s="16"/>
      <c r="J131" s="16"/>
      <c r="K131" s="16"/>
    </row>
    <row r="132" spans="1:11" x14ac:dyDescent="0.2">
      <c r="A132" s="32">
        <v>38626</v>
      </c>
      <c r="B132" s="1">
        <v>0.80400000000000005</v>
      </c>
      <c r="C132" s="1">
        <v>0.52585186431780495</v>
      </c>
      <c r="D132" s="1">
        <v>0.39900000000000002</v>
      </c>
      <c r="E132" s="1">
        <v>0.34576884404276198</v>
      </c>
      <c r="F132" s="1">
        <v>0.30599999999999999</v>
      </c>
      <c r="G132" s="16"/>
      <c r="H132" s="16"/>
      <c r="I132" s="16"/>
      <c r="J132" s="16"/>
      <c r="K132" s="16"/>
    </row>
    <row r="133" spans="1:11" x14ac:dyDescent="0.2">
      <c r="A133" s="32">
        <v>38657</v>
      </c>
      <c r="B133" s="1">
        <v>0.78300000000000003</v>
      </c>
      <c r="C133" s="1">
        <v>0.52966951309577703</v>
      </c>
      <c r="D133" s="1">
        <v>0.40200000000000002</v>
      </c>
      <c r="E133" s="1">
        <v>0.34183158604653902</v>
      </c>
      <c r="F133" s="1">
        <v>0.307</v>
      </c>
      <c r="G133" s="16"/>
      <c r="H133" s="16"/>
      <c r="I133" s="16"/>
      <c r="J133" s="16"/>
      <c r="K133" s="16"/>
    </row>
    <row r="134" spans="1:11" x14ac:dyDescent="0.2">
      <c r="A134" s="32">
        <v>38687</v>
      </c>
      <c r="B134" s="1">
        <v>0.79400000000000004</v>
      </c>
      <c r="C134" s="1">
        <v>0.52338992737693102</v>
      </c>
      <c r="D134" s="1">
        <v>0.375</v>
      </c>
      <c r="E134" s="1">
        <v>0.34497873529829398</v>
      </c>
      <c r="F134" s="1">
        <v>0.30599999999999999</v>
      </c>
      <c r="G134" s="16"/>
      <c r="H134" s="16"/>
      <c r="I134" s="16"/>
      <c r="J134" s="16"/>
      <c r="K134" s="16"/>
    </row>
    <row r="135" spans="1:11" x14ac:dyDescent="0.2">
      <c r="A135" s="32">
        <v>38718</v>
      </c>
      <c r="B135" s="1">
        <v>0.78400000000000003</v>
      </c>
      <c r="C135" s="1">
        <v>0.54029172936972203</v>
      </c>
      <c r="D135" s="1">
        <v>0.40500000000000003</v>
      </c>
      <c r="E135" s="1">
        <v>0.34359344764312799</v>
      </c>
      <c r="F135" s="1">
        <v>0.30599999999999999</v>
      </c>
      <c r="G135" s="16"/>
      <c r="H135" s="16"/>
      <c r="I135" s="16"/>
      <c r="J135" s="16"/>
      <c r="K135" s="16"/>
    </row>
    <row r="136" spans="1:11" x14ac:dyDescent="0.2">
      <c r="A136" s="32">
        <v>38749</v>
      </c>
      <c r="B136" s="1">
        <v>0.78</v>
      </c>
      <c r="C136" s="1">
        <v>0.5368640372222</v>
      </c>
      <c r="D136" s="1">
        <v>0.38300000000000001</v>
      </c>
      <c r="E136" s="1">
        <v>0.33955411790162898</v>
      </c>
      <c r="F136" s="1">
        <v>0.30599999999999999</v>
      </c>
      <c r="G136" s="16"/>
      <c r="H136" s="16"/>
      <c r="I136" s="16"/>
      <c r="J136" s="16"/>
      <c r="K136" s="16"/>
    </row>
    <row r="137" spans="1:11" x14ac:dyDescent="0.2">
      <c r="A137" s="32">
        <v>38777</v>
      </c>
      <c r="B137" s="1">
        <v>0.78</v>
      </c>
      <c r="C137" s="1">
        <v>0.52778323390493698</v>
      </c>
      <c r="D137" s="1">
        <v>0.39200000000000002</v>
      </c>
      <c r="E137" s="1">
        <v>0.34190373240918998</v>
      </c>
      <c r="F137" s="1">
        <v>0.308</v>
      </c>
      <c r="G137" s="16"/>
      <c r="H137" s="16"/>
      <c r="I137" s="16"/>
      <c r="J137" s="16"/>
      <c r="K137" s="16"/>
    </row>
    <row r="138" spans="1:11" x14ac:dyDescent="0.2">
      <c r="A138" s="32">
        <v>38808</v>
      </c>
      <c r="B138" s="1">
        <v>0.78600000000000003</v>
      </c>
      <c r="C138" s="1">
        <v>0.52337004950020205</v>
      </c>
      <c r="D138" s="1">
        <v>0.376</v>
      </c>
      <c r="E138" s="1">
        <v>0.34327262056304703</v>
      </c>
      <c r="F138" s="1">
        <v>0.30599999999999999</v>
      </c>
      <c r="G138" s="16"/>
      <c r="H138" s="16"/>
      <c r="I138" s="16"/>
      <c r="J138" s="16"/>
      <c r="K138" s="16"/>
    </row>
    <row r="139" spans="1:11" x14ac:dyDescent="0.2">
      <c r="A139" s="32">
        <v>38838</v>
      </c>
      <c r="B139" s="1">
        <v>0.78</v>
      </c>
      <c r="C139" s="1">
        <v>0.53232441965339605</v>
      </c>
      <c r="D139" s="1">
        <v>0.375</v>
      </c>
      <c r="E139" s="1">
        <v>0.33934453754246902</v>
      </c>
      <c r="F139" s="1">
        <v>0.309</v>
      </c>
      <c r="G139" s="16"/>
      <c r="H139" s="16"/>
      <c r="I139" s="16"/>
      <c r="J139" s="16"/>
      <c r="K139" s="16"/>
    </row>
    <row r="140" spans="1:11" x14ac:dyDescent="0.2">
      <c r="A140" s="32">
        <v>38869</v>
      </c>
      <c r="B140" s="1">
        <v>0.77900000000000003</v>
      </c>
      <c r="C140" s="1">
        <v>0.52761924207693001</v>
      </c>
      <c r="D140" s="1">
        <v>0.39400000000000002</v>
      </c>
      <c r="E140" s="1">
        <v>0.34460018795349601</v>
      </c>
      <c r="F140" s="1">
        <v>0.30499999999999999</v>
      </c>
      <c r="G140" s="16"/>
      <c r="H140" s="16"/>
      <c r="I140" s="16"/>
      <c r="J140" s="16"/>
      <c r="K140" s="16"/>
    </row>
    <row r="141" spans="1:11" x14ac:dyDescent="0.2">
      <c r="A141" s="32">
        <v>38899</v>
      </c>
      <c r="B141" s="1">
        <v>0.77400000000000002</v>
      </c>
      <c r="C141" s="1">
        <v>0.52163318062821495</v>
      </c>
      <c r="D141" s="1">
        <v>0.40100000000000002</v>
      </c>
      <c r="E141" s="1">
        <v>0.34055405733409</v>
      </c>
      <c r="F141" s="1">
        <v>0.30099999999999999</v>
      </c>
      <c r="G141" s="16"/>
      <c r="H141" s="16"/>
      <c r="I141" s="16"/>
      <c r="J141" s="16"/>
      <c r="K141" s="16"/>
    </row>
    <row r="142" spans="1:11" x14ac:dyDescent="0.2">
      <c r="A142" s="32">
        <v>38930</v>
      </c>
      <c r="B142" s="1">
        <v>0.77700000000000002</v>
      </c>
      <c r="C142" s="1">
        <v>0.52878429189638199</v>
      </c>
      <c r="D142" s="1">
        <v>0.39300000000000002</v>
      </c>
      <c r="E142" s="1">
        <v>0.34184839369597197</v>
      </c>
      <c r="F142" s="1">
        <v>0.30599999999999999</v>
      </c>
      <c r="G142" s="16"/>
      <c r="H142" s="16"/>
      <c r="I142" s="16"/>
      <c r="J142" s="16"/>
      <c r="K142" s="16"/>
    </row>
    <row r="143" spans="1:11" x14ac:dyDescent="0.2">
      <c r="A143" s="32">
        <v>38961</v>
      </c>
      <c r="B143" s="1">
        <v>0.78700000000000003</v>
      </c>
      <c r="C143" s="1">
        <v>0.52230046289648302</v>
      </c>
      <c r="D143" s="1">
        <v>0.38200000000000001</v>
      </c>
      <c r="E143" s="1">
        <v>0.32800435200630201</v>
      </c>
      <c r="F143" s="1">
        <v>0.30499999999999999</v>
      </c>
      <c r="G143" s="16"/>
      <c r="H143" s="16"/>
      <c r="I143" s="16"/>
      <c r="J143" s="16"/>
      <c r="K143" s="16"/>
    </row>
    <row r="144" spans="1:11" x14ac:dyDescent="0.2">
      <c r="A144" s="32">
        <v>38991</v>
      </c>
      <c r="B144" s="1">
        <v>0.78900000000000003</v>
      </c>
      <c r="C144" s="1">
        <v>0.52058388349087903</v>
      </c>
      <c r="D144" s="1">
        <v>0.37</v>
      </c>
      <c r="E144" s="1">
        <v>0.32993532062203801</v>
      </c>
      <c r="F144" s="1">
        <v>0.30399999999999999</v>
      </c>
      <c r="G144" s="16"/>
      <c r="H144" s="16"/>
      <c r="I144" s="16"/>
      <c r="J144" s="16"/>
      <c r="K144" s="16"/>
    </row>
    <row r="145" spans="1:11" x14ac:dyDescent="0.2">
      <c r="A145" s="32">
        <v>39022</v>
      </c>
      <c r="B145" s="1">
        <v>0.79</v>
      </c>
      <c r="C145" s="1">
        <v>0.52410676450330396</v>
      </c>
      <c r="D145" s="1">
        <v>0.372</v>
      </c>
      <c r="E145" s="1">
        <v>0.32975622421136302</v>
      </c>
      <c r="F145" s="1">
        <v>0.30599999999999999</v>
      </c>
      <c r="G145" s="16"/>
      <c r="H145" s="16"/>
      <c r="I145" s="16"/>
      <c r="J145" s="16"/>
      <c r="K145" s="16"/>
    </row>
    <row r="146" spans="1:11" x14ac:dyDescent="0.2">
      <c r="A146" s="32">
        <v>39052</v>
      </c>
      <c r="B146" s="1">
        <v>0.78600000000000003</v>
      </c>
      <c r="C146" s="1">
        <v>0.52853859475192699</v>
      </c>
      <c r="D146" s="1">
        <v>0.38600000000000001</v>
      </c>
      <c r="E146" s="1">
        <v>0.33562936338508098</v>
      </c>
      <c r="F146" s="1">
        <v>0.309</v>
      </c>
      <c r="G146" s="16"/>
      <c r="H146" s="16"/>
      <c r="I146" s="16"/>
      <c r="J146" s="16"/>
      <c r="K146" s="16"/>
    </row>
    <row r="147" spans="1:11" x14ac:dyDescent="0.2">
      <c r="A147" s="32">
        <v>39083</v>
      </c>
      <c r="B147" s="1">
        <v>0.77200000000000002</v>
      </c>
      <c r="C147" s="1">
        <v>0.53507201847160601</v>
      </c>
      <c r="D147" s="1">
        <v>0.39500000000000002</v>
      </c>
      <c r="E147" s="1">
        <v>0.340204196161564</v>
      </c>
      <c r="F147" s="1">
        <v>0.308</v>
      </c>
      <c r="G147" s="16"/>
      <c r="H147" s="16"/>
      <c r="I147" s="16"/>
      <c r="J147" s="16"/>
      <c r="K147" s="16"/>
    </row>
    <row r="148" spans="1:11" x14ac:dyDescent="0.2">
      <c r="A148" s="32">
        <v>39114</v>
      </c>
      <c r="B148" s="1">
        <v>0.77600000000000002</v>
      </c>
      <c r="C148" s="1">
        <v>0.53097597567038601</v>
      </c>
      <c r="D148" s="1">
        <v>0.39600000000000002</v>
      </c>
      <c r="E148" s="1">
        <v>0.33599478118336101</v>
      </c>
      <c r="F148" s="1">
        <v>0.30599999999999999</v>
      </c>
      <c r="G148" s="16"/>
      <c r="H148" s="16"/>
      <c r="I148" s="16"/>
      <c r="J148" s="16"/>
      <c r="K148" s="16"/>
    </row>
    <row r="149" spans="1:11" x14ac:dyDescent="0.2">
      <c r="A149" s="32">
        <v>39142</v>
      </c>
      <c r="B149" s="1">
        <v>0.78100000000000003</v>
      </c>
      <c r="C149" s="1">
        <v>0.52266559477722097</v>
      </c>
      <c r="D149" s="1">
        <v>0.39300000000000002</v>
      </c>
      <c r="E149" s="1">
        <v>0.32145852048335699</v>
      </c>
      <c r="F149" s="1">
        <v>0.309</v>
      </c>
      <c r="G149" s="16"/>
      <c r="H149" s="16"/>
      <c r="I149" s="16"/>
      <c r="J149" s="16"/>
      <c r="K149" s="16"/>
    </row>
    <row r="150" spans="1:11" x14ac:dyDescent="0.2">
      <c r="A150" s="32">
        <v>39173</v>
      </c>
      <c r="B150" s="1">
        <v>0.78300000000000003</v>
      </c>
      <c r="C150" s="1">
        <v>0.52528583393294803</v>
      </c>
      <c r="D150" s="1">
        <v>0.39400000000000002</v>
      </c>
      <c r="E150" s="1">
        <v>0.35160508722185901</v>
      </c>
      <c r="F150" s="1">
        <v>0.308</v>
      </c>
      <c r="G150" s="16"/>
      <c r="H150" s="16"/>
      <c r="I150" s="16"/>
      <c r="J150" s="16"/>
      <c r="K150" s="16"/>
    </row>
    <row r="151" spans="1:11" x14ac:dyDescent="0.2">
      <c r="A151" s="32">
        <v>39203</v>
      </c>
      <c r="B151" s="1">
        <v>0.78400000000000003</v>
      </c>
      <c r="C151" s="1">
        <v>0.52918315329499699</v>
      </c>
      <c r="D151" s="1">
        <v>0.39400000000000002</v>
      </c>
      <c r="E151" s="1">
        <v>0.329838008934837</v>
      </c>
      <c r="F151" s="1">
        <v>0.30499999999999999</v>
      </c>
      <c r="G151" s="16"/>
      <c r="H151" s="16"/>
      <c r="I151" s="16"/>
      <c r="J151" s="16"/>
      <c r="K151" s="16"/>
    </row>
    <row r="152" spans="1:11" x14ac:dyDescent="0.2">
      <c r="A152" s="32">
        <v>39234</v>
      </c>
      <c r="B152" s="1">
        <v>0.79900000000000004</v>
      </c>
      <c r="C152" s="1">
        <v>0.54014328012125901</v>
      </c>
      <c r="D152" s="1">
        <v>0.38500000000000001</v>
      </c>
      <c r="E152" s="1">
        <v>0.33356392066290702</v>
      </c>
      <c r="F152" s="1">
        <v>0.31</v>
      </c>
      <c r="G152" s="16"/>
      <c r="H152" s="16"/>
      <c r="I152" s="16"/>
      <c r="J152" s="16"/>
      <c r="K152" s="16"/>
    </row>
    <row r="153" spans="1:11" x14ac:dyDescent="0.2">
      <c r="A153" s="32">
        <v>39264</v>
      </c>
      <c r="B153" s="1">
        <v>0.78900000000000003</v>
      </c>
      <c r="C153" s="1">
        <v>0.54405846466632901</v>
      </c>
      <c r="D153" s="1">
        <v>0.38800000000000001</v>
      </c>
      <c r="E153" s="1">
        <v>0.349121228857531</v>
      </c>
      <c r="F153" s="1">
        <v>0.309</v>
      </c>
      <c r="G153" s="16"/>
      <c r="H153" s="16"/>
      <c r="I153" s="16"/>
      <c r="J153" s="16"/>
      <c r="K153" s="16"/>
    </row>
    <row r="154" spans="1:11" x14ac:dyDescent="0.2">
      <c r="A154" s="32">
        <v>39295</v>
      </c>
      <c r="B154" s="1">
        <v>0.80700000000000005</v>
      </c>
      <c r="C154" s="1">
        <v>0.53920738663462797</v>
      </c>
      <c r="D154" s="1">
        <v>0.38800000000000001</v>
      </c>
      <c r="E154" s="1">
        <v>0.32266812609557199</v>
      </c>
      <c r="F154" s="1">
        <v>0.308</v>
      </c>
      <c r="G154" s="16"/>
      <c r="H154" s="16"/>
      <c r="I154" s="16"/>
      <c r="J154" s="16"/>
      <c r="K154" s="16"/>
    </row>
    <row r="155" spans="1:11" x14ac:dyDescent="0.2">
      <c r="A155" s="32">
        <v>39326</v>
      </c>
      <c r="B155" s="1">
        <v>0.80300000000000005</v>
      </c>
      <c r="C155" s="1">
        <v>0.53926624991477101</v>
      </c>
      <c r="D155" s="1">
        <v>0.38200000000000001</v>
      </c>
      <c r="E155" s="1">
        <v>0.34013967298751002</v>
      </c>
      <c r="F155" s="1">
        <v>0.31</v>
      </c>
      <c r="G155" s="16"/>
      <c r="H155" s="16"/>
      <c r="I155" s="16"/>
      <c r="J155" s="16"/>
      <c r="K155" s="16"/>
    </row>
    <row r="156" spans="1:11" x14ac:dyDescent="0.2">
      <c r="A156" s="32">
        <v>39356</v>
      </c>
      <c r="B156" s="1">
        <v>0.79500000000000004</v>
      </c>
      <c r="C156" s="1">
        <v>0.54506325758790197</v>
      </c>
      <c r="D156" s="1">
        <v>0.377</v>
      </c>
      <c r="E156" s="1">
        <v>0.33212089805664702</v>
      </c>
      <c r="F156" s="1">
        <v>0.313</v>
      </c>
      <c r="G156" s="16"/>
      <c r="H156" s="16"/>
      <c r="I156" s="16"/>
      <c r="J156" s="16"/>
      <c r="K156" s="16"/>
    </row>
    <row r="157" spans="1:11" x14ac:dyDescent="0.2">
      <c r="A157" s="32">
        <v>39387</v>
      </c>
      <c r="B157" s="1">
        <v>0.80400000000000005</v>
      </c>
      <c r="C157" s="1">
        <v>0.533174323768278</v>
      </c>
      <c r="D157" s="1">
        <v>0.40100000000000002</v>
      </c>
      <c r="E157" s="1">
        <v>0.337523090733713</v>
      </c>
      <c r="F157" s="1">
        <v>0.313</v>
      </c>
      <c r="G157" s="16"/>
      <c r="H157" s="16"/>
      <c r="I157" s="16"/>
      <c r="J157" s="16"/>
      <c r="K157" s="16"/>
    </row>
    <row r="158" spans="1:11" x14ac:dyDescent="0.2">
      <c r="A158" s="32">
        <v>39417</v>
      </c>
      <c r="B158" s="1">
        <v>0.79800000000000004</v>
      </c>
      <c r="C158" s="1">
        <v>0.53481312179556195</v>
      </c>
      <c r="D158" s="1">
        <v>0.38400000000000001</v>
      </c>
      <c r="E158" s="1">
        <v>0.33337985000447301</v>
      </c>
      <c r="F158" s="1">
        <v>0.309</v>
      </c>
      <c r="G158" s="16"/>
      <c r="H158" s="16"/>
      <c r="I158" s="16"/>
      <c r="J158" s="16"/>
      <c r="K158" s="16"/>
    </row>
    <row r="159" spans="1:11" x14ac:dyDescent="0.2">
      <c r="A159" s="32">
        <v>39448</v>
      </c>
      <c r="B159" s="1">
        <v>0.79300000000000004</v>
      </c>
      <c r="C159" s="1">
        <v>0.53760603962431397</v>
      </c>
      <c r="D159" s="1">
        <v>0.40200000000000002</v>
      </c>
      <c r="E159" s="1">
        <v>0.33035910142942498</v>
      </c>
      <c r="F159" s="1">
        <v>0.309</v>
      </c>
      <c r="G159" s="16"/>
      <c r="H159" s="16"/>
      <c r="I159" s="16"/>
      <c r="J159" s="16"/>
      <c r="K159" s="16"/>
    </row>
    <row r="160" spans="1:11" x14ac:dyDescent="0.2">
      <c r="A160" s="32">
        <v>39479</v>
      </c>
      <c r="B160" s="1">
        <v>0.80100000000000005</v>
      </c>
      <c r="C160" s="1">
        <v>0.53906770278204796</v>
      </c>
      <c r="D160" s="1">
        <v>0.38600000000000001</v>
      </c>
      <c r="E160" s="1">
        <v>0.33844478900722402</v>
      </c>
      <c r="F160" s="1">
        <v>0.308</v>
      </c>
      <c r="G160" s="16"/>
      <c r="H160" s="16"/>
      <c r="I160" s="16"/>
      <c r="J160" s="16"/>
      <c r="K160" s="16"/>
    </row>
    <row r="161" spans="1:11" x14ac:dyDescent="0.2">
      <c r="A161" s="32">
        <v>39508</v>
      </c>
      <c r="B161" s="1">
        <v>0.80500000000000005</v>
      </c>
      <c r="C161" s="1">
        <v>0.54360474544686799</v>
      </c>
      <c r="D161" s="1">
        <v>0.376</v>
      </c>
      <c r="E161" s="1">
        <v>0.34041062575720099</v>
      </c>
      <c r="F161" s="1">
        <v>0.307</v>
      </c>
      <c r="G161" s="16"/>
      <c r="H161" s="16"/>
      <c r="I161" s="16"/>
      <c r="J161" s="16"/>
      <c r="K161" s="16"/>
    </row>
    <row r="162" spans="1:11" x14ac:dyDescent="0.2">
      <c r="A162" s="32">
        <v>39539</v>
      </c>
      <c r="B162" s="1">
        <v>0.80700000000000005</v>
      </c>
      <c r="C162" s="1">
        <v>0.550903497446386</v>
      </c>
      <c r="D162" s="1">
        <v>0.40200000000000002</v>
      </c>
      <c r="E162" s="1">
        <v>0.33393938463629402</v>
      </c>
      <c r="F162" s="1">
        <v>0.309</v>
      </c>
      <c r="G162" s="16"/>
      <c r="H162" s="16"/>
      <c r="I162" s="16"/>
      <c r="J162" s="16"/>
      <c r="K162" s="16"/>
    </row>
    <row r="163" spans="1:11" x14ac:dyDescent="0.2">
      <c r="A163" s="32">
        <v>39569</v>
      </c>
      <c r="B163" s="1">
        <v>0.80800000000000005</v>
      </c>
      <c r="C163" s="1">
        <v>0.54667837773347105</v>
      </c>
      <c r="D163" s="1">
        <v>0.40799999999999997</v>
      </c>
      <c r="E163" s="1">
        <v>0.33660695382528599</v>
      </c>
      <c r="F163" s="1">
        <v>0.313</v>
      </c>
      <c r="G163" s="16"/>
      <c r="H163" s="16"/>
      <c r="I163" s="16"/>
      <c r="J163" s="16"/>
      <c r="K163" s="16"/>
    </row>
    <row r="164" spans="1:11" x14ac:dyDescent="0.2">
      <c r="A164" s="32">
        <v>39600</v>
      </c>
      <c r="B164" s="1">
        <v>0.79700000000000004</v>
      </c>
      <c r="C164" s="1">
        <v>0.54843875563841504</v>
      </c>
      <c r="D164" s="1">
        <v>0.40500000000000003</v>
      </c>
      <c r="E164" s="1">
        <v>0.34128197468722699</v>
      </c>
      <c r="F164" s="1">
        <v>0.312</v>
      </c>
      <c r="G164" s="16"/>
      <c r="H164" s="16"/>
      <c r="I164" s="16"/>
      <c r="J164" s="16"/>
      <c r="K164" s="16"/>
    </row>
    <row r="165" spans="1:11" x14ac:dyDescent="0.2">
      <c r="A165" s="32">
        <v>39630</v>
      </c>
      <c r="B165" s="1">
        <v>0.80400000000000005</v>
      </c>
      <c r="C165" s="1">
        <v>0.54788338579742601</v>
      </c>
      <c r="D165" s="1">
        <v>0.38800000000000001</v>
      </c>
      <c r="E165" s="1">
        <v>0.36351099891411598</v>
      </c>
      <c r="F165" s="1">
        <v>0.318</v>
      </c>
      <c r="G165" s="16"/>
      <c r="H165" s="16"/>
      <c r="I165" s="16"/>
      <c r="J165" s="16"/>
      <c r="K165" s="16"/>
    </row>
    <row r="166" spans="1:11" x14ac:dyDescent="0.2">
      <c r="A166" s="32">
        <v>39661</v>
      </c>
      <c r="B166" s="1">
        <v>0.80500000000000005</v>
      </c>
      <c r="C166" s="1">
        <v>0.55693305290617201</v>
      </c>
      <c r="D166" s="1">
        <v>0.4</v>
      </c>
      <c r="E166" s="1">
        <v>0.34425945452700202</v>
      </c>
      <c r="F166" s="1">
        <v>0.318</v>
      </c>
      <c r="G166" s="16"/>
      <c r="H166" s="16"/>
      <c r="I166" s="16"/>
      <c r="J166" s="16"/>
      <c r="K166" s="16"/>
    </row>
    <row r="167" spans="1:11" x14ac:dyDescent="0.2">
      <c r="A167" s="32">
        <v>39692</v>
      </c>
      <c r="B167" s="1">
        <v>0.81699999999999995</v>
      </c>
      <c r="C167" s="1">
        <v>0.55448922210058604</v>
      </c>
      <c r="D167" s="1">
        <v>0.41699999999999998</v>
      </c>
      <c r="E167" s="1">
        <v>0.33499226516696201</v>
      </c>
      <c r="F167" s="1">
        <v>0.31900000000000001</v>
      </c>
      <c r="G167" s="16"/>
      <c r="H167" s="16"/>
      <c r="I167" s="16"/>
      <c r="J167" s="16"/>
      <c r="K167" s="16"/>
    </row>
    <row r="168" spans="1:11" x14ac:dyDescent="0.2">
      <c r="A168" s="32">
        <v>39722</v>
      </c>
      <c r="B168" s="1">
        <v>0.79800000000000004</v>
      </c>
      <c r="C168" s="1">
        <v>0.55466516143542999</v>
      </c>
      <c r="D168" s="1">
        <v>0.38900000000000001</v>
      </c>
      <c r="E168" s="1">
        <v>0.35478709574429401</v>
      </c>
      <c r="F168" s="1">
        <v>0.318</v>
      </c>
      <c r="G168" s="16"/>
      <c r="H168" s="16"/>
      <c r="I168" s="16"/>
      <c r="J168" s="16"/>
      <c r="K168" s="16"/>
    </row>
    <row r="169" spans="1:11" x14ac:dyDescent="0.2">
      <c r="A169" s="32">
        <v>39753</v>
      </c>
      <c r="B169" s="1">
        <v>0.81</v>
      </c>
      <c r="C169" s="1">
        <v>0.56435623629743104</v>
      </c>
      <c r="D169" s="1">
        <v>0.40799999999999997</v>
      </c>
      <c r="E169" s="1">
        <v>0.34865465311285898</v>
      </c>
      <c r="F169" s="1">
        <v>0.32100000000000001</v>
      </c>
      <c r="G169" s="16"/>
      <c r="H169" s="16"/>
      <c r="I169" s="16"/>
      <c r="J169" s="16"/>
      <c r="K169" s="16"/>
    </row>
    <row r="170" spans="1:11" x14ac:dyDescent="0.2">
      <c r="A170" s="32">
        <v>39783</v>
      </c>
      <c r="B170" s="1">
        <v>0.81599999999999995</v>
      </c>
      <c r="C170" s="1">
        <v>0.57125419373673503</v>
      </c>
      <c r="D170" s="1">
        <v>0.40400000000000003</v>
      </c>
      <c r="E170" s="1">
        <v>0.34912951841697298</v>
      </c>
      <c r="F170" s="1">
        <v>0.32600000000000001</v>
      </c>
      <c r="G170" s="16"/>
      <c r="H170" s="16"/>
      <c r="I170" s="16"/>
      <c r="J170" s="16"/>
      <c r="K170" s="16"/>
    </row>
    <row r="171" spans="1:11" x14ac:dyDescent="0.2">
      <c r="A171" s="32">
        <v>39814</v>
      </c>
      <c r="B171" s="1">
        <v>0.82399999999999995</v>
      </c>
      <c r="C171" s="1">
        <v>0.56868574769052505</v>
      </c>
      <c r="D171" s="1">
        <v>0.45900000000000002</v>
      </c>
      <c r="E171" s="1">
        <v>0.34940245685951898</v>
      </c>
      <c r="F171" s="1">
        <v>0.32600000000000001</v>
      </c>
      <c r="G171" s="16"/>
      <c r="H171" s="16"/>
      <c r="I171" s="16"/>
      <c r="J171" s="16"/>
      <c r="K171" s="16"/>
    </row>
    <row r="172" spans="1:11" x14ac:dyDescent="0.2">
      <c r="A172" s="32">
        <v>39845</v>
      </c>
      <c r="B172" s="1">
        <v>0.82599999999999996</v>
      </c>
      <c r="C172" s="1">
        <v>0.57879849649954696</v>
      </c>
      <c r="D172" s="1">
        <v>0.435</v>
      </c>
      <c r="E172" s="1">
        <v>0.37167884797485401</v>
      </c>
      <c r="F172" s="1">
        <v>0.32700000000000001</v>
      </c>
      <c r="G172" s="16"/>
      <c r="H172" s="16"/>
      <c r="I172" s="16"/>
      <c r="J172" s="16"/>
      <c r="K172" s="16"/>
    </row>
    <row r="173" spans="1:11" x14ac:dyDescent="0.2">
      <c r="A173" s="32">
        <v>39873</v>
      </c>
      <c r="B173" s="1">
        <v>0.83</v>
      </c>
      <c r="C173" s="1">
        <v>0.59080367824576296</v>
      </c>
      <c r="D173" s="1">
        <v>0.42099999999999999</v>
      </c>
      <c r="E173" s="1">
        <v>0.38107346623875499</v>
      </c>
      <c r="F173" s="1">
        <v>0.33100000000000002</v>
      </c>
      <c r="G173" s="16"/>
      <c r="H173" s="16"/>
      <c r="I173" s="16"/>
      <c r="J173" s="16"/>
      <c r="K173" s="16"/>
    </row>
    <row r="174" spans="1:11" x14ac:dyDescent="0.2">
      <c r="A174" s="32">
        <v>39904</v>
      </c>
      <c r="B174" s="1">
        <v>0.83</v>
      </c>
      <c r="C174" s="1">
        <v>0.58978028929633097</v>
      </c>
      <c r="D174" s="1">
        <v>0.42899999999999999</v>
      </c>
      <c r="E174" s="1">
        <v>0.37531927818008698</v>
      </c>
      <c r="F174" s="1">
        <v>0.33400000000000002</v>
      </c>
      <c r="G174" s="16"/>
      <c r="H174" s="16"/>
      <c r="I174" s="16"/>
      <c r="J174" s="16"/>
      <c r="K174" s="16"/>
    </row>
    <row r="175" spans="1:11" x14ac:dyDescent="0.2">
      <c r="A175" s="32">
        <v>39934</v>
      </c>
      <c r="B175" s="1">
        <v>0.82799999999999996</v>
      </c>
      <c r="C175" s="1">
        <v>0.58792607466623403</v>
      </c>
      <c r="D175" s="1">
        <v>0.436</v>
      </c>
      <c r="E175" s="1">
        <v>0.38213110305488002</v>
      </c>
      <c r="F175" s="1">
        <v>0.33500000000000002</v>
      </c>
      <c r="G175" s="16"/>
      <c r="H175" s="16"/>
      <c r="I175" s="16"/>
      <c r="J175" s="16"/>
      <c r="K175" s="16"/>
    </row>
    <row r="176" spans="1:11" x14ac:dyDescent="0.2">
      <c r="A176" s="32">
        <v>39965</v>
      </c>
      <c r="B176" s="1">
        <v>0.82799999999999996</v>
      </c>
      <c r="C176" s="1">
        <v>0.58417908183203604</v>
      </c>
      <c r="D176" s="1">
        <v>0.443</v>
      </c>
      <c r="E176" s="1">
        <v>0.37637577776237202</v>
      </c>
      <c r="F176" s="1">
        <v>0.33700000000000002</v>
      </c>
      <c r="G176" s="16"/>
      <c r="H176" s="16"/>
      <c r="I176" s="16"/>
      <c r="J176" s="16"/>
      <c r="K176" s="16"/>
    </row>
    <row r="177" spans="1:11" x14ac:dyDescent="0.2">
      <c r="A177" s="32">
        <v>39995</v>
      </c>
      <c r="B177" s="1">
        <v>0.84799999999999998</v>
      </c>
      <c r="C177" s="1">
        <v>0.596757378133279</v>
      </c>
      <c r="D177" s="1">
        <v>0.45700000000000002</v>
      </c>
      <c r="E177" s="1">
        <v>0.37788104397699201</v>
      </c>
      <c r="F177" s="1">
        <v>0.33900000000000002</v>
      </c>
      <c r="G177" s="16"/>
      <c r="H177" s="16"/>
      <c r="I177" s="16"/>
      <c r="J177" s="16"/>
      <c r="K177" s="16"/>
    </row>
    <row r="178" spans="1:11" x14ac:dyDescent="0.2">
      <c r="A178" s="32">
        <v>40026</v>
      </c>
      <c r="B178" s="1">
        <v>0.82899999999999996</v>
      </c>
      <c r="C178" s="1">
        <v>0.59881961541925299</v>
      </c>
      <c r="D178" s="1">
        <v>0.44700000000000001</v>
      </c>
      <c r="E178" s="1">
        <v>0.38633758177038502</v>
      </c>
      <c r="F178" s="1">
        <v>0.34100000000000003</v>
      </c>
      <c r="G178" s="16"/>
      <c r="H178" s="16"/>
      <c r="I178" s="16"/>
      <c r="J178" s="16"/>
      <c r="K178" s="16"/>
    </row>
    <row r="179" spans="1:11" x14ac:dyDescent="0.2">
      <c r="A179" s="32">
        <v>40057</v>
      </c>
      <c r="B179" s="1">
        <v>0.83</v>
      </c>
      <c r="C179" s="1">
        <v>0.59637930890920399</v>
      </c>
      <c r="D179" s="1">
        <v>0.44500000000000001</v>
      </c>
      <c r="E179" s="1">
        <v>0.38251700762765201</v>
      </c>
      <c r="F179" s="1">
        <v>0.34200000000000003</v>
      </c>
      <c r="G179" s="16"/>
      <c r="H179" s="16"/>
      <c r="I179" s="16"/>
      <c r="J179" s="16"/>
      <c r="K179" s="16"/>
    </row>
    <row r="180" spans="1:11" x14ac:dyDescent="0.2">
      <c r="A180" s="32">
        <v>40087</v>
      </c>
      <c r="B180" s="1">
        <v>0.83499999999999996</v>
      </c>
      <c r="C180" s="1">
        <v>0.60559554462171294</v>
      </c>
      <c r="D180" s="1">
        <v>0.44900000000000001</v>
      </c>
      <c r="E180" s="1">
        <v>0.37918257080235401</v>
      </c>
      <c r="F180" s="1">
        <v>0.33900000000000002</v>
      </c>
      <c r="G180" s="16"/>
      <c r="H180" s="16"/>
      <c r="I180" s="16"/>
      <c r="J180" s="16"/>
      <c r="K180" s="16"/>
    </row>
    <row r="181" spans="1:11" x14ac:dyDescent="0.2">
      <c r="A181" s="32">
        <v>40118</v>
      </c>
      <c r="B181" s="1">
        <v>0.83799999999999997</v>
      </c>
      <c r="C181" s="1">
        <v>0.60248362154130397</v>
      </c>
      <c r="D181" s="1">
        <v>0.44600000000000001</v>
      </c>
      <c r="E181" s="1">
        <v>0.36765029131115901</v>
      </c>
      <c r="F181" s="1">
        <v>0.33900000000000002</v>
      </c>
      <c r="G181" s="16"/>
      <c r="H181" s="16"/>
      <c r="I181" s="16"/>
      <c r="J181" s="16"/>
      <c r="K181" s="16"/>
    </row>
    <row r="182" spans="1:11" x14ac:dyDescent="0.2">
      <c r="A182" s="32">
        <v>40148</v>
      </c>
      <c r="B182" s="1">
        <v>0.82899999999999996</v>
      </c>
      <c r="C182" s="1">
        <v>0.60115618690700201</v>
      </c>
      <c r="D182" s="1">
        <v>0.45700000000000002</v>
      </c>
      <c r="E182" s="1">
        <v>0.379881792538801</v>
      </c>
      <c r="F182" s="1">
        <v>0.33900000000000002</v>
      </c>
      <c r="G182" s="16"/>
      <c r="H182" s="16"/>
      <c r="I182" s="16"/>
      <c r="J182" s="16"/>
      <c r="K182" s="16"/>
    </row>
    <row r="183" spans="1:11" x14ac:dyDescent="0.2">
      <c r="A183" s="32">
        <v>40179</v>
      </c>
      <c r="B183" s="1">
        <v>0.84099999999999997</v>
      </c>
      <c r="C183" s="1">
        <v>0.60129654778210895</v>
      </c>
      <c r="D183" s="1">
        <v>0.46200000000000002</v>
      </c>
      <c r="E183" s="1">
        <v>0.38182952301409201</v>
      </c>
      <c r="F183" s="1">
        <v>0.34100000000000003</v>
      </c>
      <c r="G183" s="16"/>
      <c r="H183" s="16"/>
      <c r="I183" s="16"/>
      <c r="J183" s="16"/>
      <c r="K183" s="16"/>
    </row>
    <row r="184" spans="1:11" x14ac:dyDescent="0.2">
      <c r="A184" s="32">
        <v>40210</v>
      </c>
      <c r="B184" s="1">
        <v>0.83199999999999996</v>
      </c>
      <c r="C184" s="1">
        <v>0.59806859989752303</v>
      </c>
      <c r="D184" s="1">
        <v>0.47199999999999998</v>
      </c>
      <c r="E184" s="1">
        <v>0.389264383501019</v>
      </c>
      <c r="F184" s="1">
        <v>0.34499999999999997</v>
      </c>
      <c r="G184" s="16"/>
      <c r="H184" s="16"/>
      <c r="I184" s="16"/>
      <c r="J184" s="16"/>
      <c r="K184" s="16"/>
    </row>
    <row r="185" spans="1:11" x14ac:dyDescent="0.2">
      <c r="A185" s="32">
        <v>40238</v>
      </c>
      <c r="B185" s="1">
        <v>0.83299999999999996</v>
      </c>
      <c r="C185" s="1">
        <v>0.59928790814932698</v>
      </c>
      <c r="D185" s="1">
        <v>0.46500000000000002</v>
      </c>
      <c r="E185" s="1">
        <v>0.37712564611782501</v>
      </c>
      <c r="F185" s="1">
        <v>0.34399999999999997</v>
      </c>
      <c r="G185" s="16"/>
      <c r="H185" s="16"/>
      <c r="I185" s="16"/>
      <c r="J185" s="16"/>
      <c r="K185" s="16"/>
    </row>
    <row r="186" spans="1:11" x14ac:dyDescent="0.2">
      <c r="A186" s="32">
        <v>40269</v>
      </c>
      <c r="B186" s="1">
        <v>0.83199999999999996</v>
      </c>
      <c r="C186" s="1">
        <v>0.59983311614549895</v>
      </c>
      <c r="D186" s="1">
        <v>0.442</v>
      </c>
      <c r="E186" s="1">
        <v>0.37494597352208398</v>
      </c>
      <c r="F186" s="1">
        <v>0.34200000000000003</v>
      </c>
      <c r="G186" s="16"/>
      <c r="H186" s="16"/>
      <c r="I186" s="16"/>
      <c r="J186" s="16"/>
      <c r="K186" s="16"/>
    </row>
    <row r="187" spans="1:11" x14ac:dyDescent="0.2">
      <c r="A187" s="32">
        <v>40299</v>
      </c>
      <c r="B187" s="1">
        <v>0.83699999999999997</v>
      </c>
      <c r="C187" s="1">
        <v>0.60198243021197095</v>
      </c>
      <c r="D187" s="1">
        <v>0.43099999999999999</v>
      </c>
      <c r="E187" s="1">
        <v>0.38504982653620501</v>
      </c>
      <c r="F187" s="1">
        <v>0.34100000000000003</v>
      </c>
      <c r="G187" s="16"/>
      <c r="H187" s="16"/>
      <c r="I187" s="16"/>
      <c r="J187" s="16"/>
      <c r="K187" s="16"/>
    </row>
    <row r="188" spans="1:11" x14ac:dyDescent="0.2">
      <c r="A188" s="32">
        <v>40330</v>
      </c>
      <c r="B188" s="1">
        <v>0.83099999999999996</v>
      </c>
      <c r="C188" s="1">
        <v>0.59407197633998399</v>
      </c>
      <c r="D188" s="1">
        <v>0.433</v>
      </c>
      <c r="E188" s="1">
        <v>0.38823447389725702</v>
      </c>
      <c r="F188" s="1">
        <v>0.33700000000000002</v>
      </c>
      <c r="G188" s="16"/>
      <c r="H188" s="16"/>
      <c r="I188" s="16"/>
      <c r="J188" s="16"/>
      <c r="K188" s="16"/>
    </row>
    <row r="189" spans="1:11" x14ac:dyDescent="0.2">
      <c r="A189" s="32">
        <v>40360</v>
      </c>
      <c r="B189" s="1">
        <v>0.82699999999999996</v>
      </c>
      <c r="C189" s="1">
        <v>0.59613524781164595</v>
      </c>
      <c r="D189" s="1">
        <v>0.46200000000000002</v>
      </c>
      <c r="E189" s="1">
        <v>0.384161761373292</v>
      </c>
      <c r="F189" s="1">
        <v>0.34100000000000003</v>
      </c>
      <c r="G189" s="16"/>
      <c r="H189" s="16"/>
      <c r="I189" s="16"/>
      <c r="J189" s="16"/>
      <c r="K189" s="16"/>
    </row>
    <row r="190" spans="1:11" x14ac:dyDescent="0.2">
      <c r="A190" s="32">
        <v>40391</v>
      </c>
      <c r="B190" s="1">
        <v>0.82899999999999996</v>
      </c>
      <c r="C190" s="1">
        <v>0.59968104107977205</v>
      </c>
      <c r="D190" s="1">
        <v>0.442</v>
      </c>
      <c r="E190" s="1">
        <v>0.37646307463254203</v>
      </c>
      <c r="F190" s="1">
        <v>0.33900000000000002</v>
      </c>
      <c r="G190" s="16"/>
      <c r="H190" s="16"/>
      <c r="I190" s="16"/>
      <c r="J190" s="16"/>
      <c r="K190" s="16"/>
    </row>
    <row r="191" spans="1:11" x14ac:dyDescent="0.2">
      <c r="A191" s="32">
        <v>40422</v>
      </c>
      <c r="B191" s="1">
        <v>0.81899999999999995</v>
      </c>
      <c r="C191" s="1">
        <v>0.60196486613259403</v>
      </c>
      <c r="D191" s="1">
        <v>0.44800000000000001</v>
      </c>
      <c r="E191" s="1">
        <v>0.38023625006338502</v>
      </c>
      <c r="F191" s="1">
        <v>0.33900000000000002</v>
      </c>
      <c r="G191" s="16"/>
      <c r="H191" s="16"/>
      <c r="I191" s="16"/>
      <c r="J191" s="16"/>
      <c r="K191" s="16"/>
    </row>
    <row r="192" spans="1:11" x14ac:dyDescent="0.2">
      <c r="A192" s="32">
        <v>40452</v>
      </c>
      <c r="B192" s="1">
        <v>0.83899999999999997</v>
      </c>
      <c r="C192" s="1">
        <v>0.59452171495185402</v>
      </c>
      <c r="D192" s="1">
        <v>0.45600000000000002</v>
      </c>
      <c r="E192" s="1">
        <v>0.376189043471927</v>
      </c>
      <c r="F192" s="1">
        <v>0.34300000000000003</v>
      </c>
      <c r="G192" s="16"/>
      <c r="H192" s="16"/>
      <c r="I192" s="16"/>
      <c r="J192" s="16"/>
      <c r="K192" s="16"/>
    </row>
    <row r="193" spans="1:11" x14ac:dyDescent="0.2">
      <c r="A193" s="32">
        <v>40483</v>
      </c>
      <c r="B193" s="1">
        <v>0.82599999999999996</v>
      </c>
      <c r="C193" s="1">
        <v>0.60104758541132397</v>
      </c>
      <c r="D193" s="1">
        <v>0.45300000000000001</v>
      </c>
      <c r="E193" s="1">
        <v>0.38646117395837298</v>
      </c>
      <c r="F193" s="1">
        <v>0.34599999999999997</v>
      </c>
      <c r="G193" s="16"/>
      <c r="H193" s="16"/>
      <c r="I193" s="16"/>
      <c r="J193" s="16"/>
      <c r="K193" s="16"/>
    </row>
    <row r="194" spans="1:11" x14ac:dyDescent="0.2">
      <c r="A194" s="32">
        <v>40513</v>
      </c>
      <c r="B194" s="1">
        <v>0.83399999999999996</v>
      </c>
      <c r="C194" s="1">
        <v>0.61059502234312601</v>
      </c>
      <c r="D194" s="1">
        <v>0.45500000000000002</v>
      </c>
      <c r="E194" s="1">
        <v>0.38256254531198902</v>
      </c>
      <c r="F194" s="1">
        <v>0.34100000000000003</v>
      </c>
      <c r="G194" s="16"/>
      <c r="H194" s="16"/>
      <c r="I194" s="16"/>
      <c r="J194" s="16"/>
      <c r="K194" s="16"/>
    </row>
    <row r="195" spans="1:11" x14ac:dyDescent="0.2">
      <c r="A195" s="32">
        <v>40544</v>
      </c>
      <c r="B195" s="1">
        <v>0.83599999999999997</v>
      </c>
      <c r="C195" s="1">
        <v>0.60272198089185103</v>
      </c>
      <c r="D195" s="1">
        <v>0.46800000000000003</v>
      </c>
      <c r="E195" s="1">
        <v>0.384583944207469</v>
      </c>
      <c r="F195" s="1">
        <v>0.34</v>
      </c>
      <c r="G195" s="16"/>
      <c r="H195" s="16"/>
      <c r="I195" s="16"/>
      <c r="J195" s="16"/>
      <c r="K195" s="16"/>
    </row>
    <row r="196" spans="1:11" x14ac:dyDescent="0.2">
      <c r="A196" s="32">
        <v>40575</v>
      </c>
      <c r="B196" s="1">
        <v>0.83899999999999997</v>
      </c>
      <c r="C196" s="1">
        <v>0.597222545905292</v>
      </c>
      <c r="D196" s="1">
        <v>0.46400000000000002</v>
      </c>
      <c r="E196" s="1">
        <v>0.37904947187798799</v>
      </c>
      <c r="F196" s="1">
        <v>0.34100000000000003</v>
      </c>
      <c r="G196" s="16"/>
      <c r="H196" s="16"/>
      <c r="I196" s="16"/>
      <c r="J196" s="16"/>
      <c r="K196" s="16"/>
    </row>
    <row r="197" spans="1:11" x14ac:dyDescent="0.2">
      <c r="A197" s="32">
        <v>40603</v>
      </c>
      <c r="B197" s="1">
        <v>0.83499999999999996</v>
      </c>
      <c r="C197" s="1">
        <v>0.60744024505584704</v>
      </c>
      <c r="D197" s="1">
        <v>0.45600000000000002</v>
      </c>
      <c r="E197" s="1">
        <v>0.38163883674494897</v>
      </c>
      <c r="F197" s="1">
        <v>0.34</v>
      </c>
      <c r="G197" s="16"/>
      <c r="H197" s="16"/>
      <c r="I197" s="16"/>
      <c r="J197" s="16"/>
      <c r="K197" s="16"/>
    </row>
    <row r="198" spans="1:11" x14ac:dyDescent="0.2">
      <c r="A198" s="32">
        <v>40634</v>
      </c>
      <c r="B198" s="1">
        <v>0.83799999999999997</v>
      </c>
      <c r="C198" s="1">
        <v>0.60080654200677697</v>
      </c>
      <c r="D198" s="1">
        <v>0.45600000000000002</v>
      </c>
      <c r="E198" s="1">
        <v>0.38906566865792103</v>
      </c>
      <c r="F198" s="1">
        <v>0.33700000000000002</v>
      </c>
      <c r="G198" s="16"/>
      <c r="H198" s="16"/>
      <c r="I198" s="16"/>
      <c r="J198" s="16"/>
      <c r="K198" s="16"/>
    </row>
    <row r="199" spans="1:11" x14ac:dyDescent="0.2">
      <c r="A199" s="32">
        <v>40664</v>
      </c>
      <c r="B199" s="1">
        <v>0.83799999999999997</v>
      </c>
      <c r="C199" s="1">
        <v>0.60460550521742396</v>
      </c>
      <c r="D199" s="1">
        <v>0.45400000000000001</v>
      </c>
      <c r="E199" s="1">
        <v>0.37891076083396702</v>
      </c>
      <c r="F199" s="1">
        <v>0.34200000000000003</v>
      </c>
      <c r="G199" s="16"/>
      <c r="H199" s="16"/>
      <c r="I199" s="16"/>
      <c r="J199" s="16"/>
      <c r="K199" s="16"/>
    </row>
    <row r="200" spans="1:11" x14ac:dyDescent="0.2">
      <c r="A200" s="32">
        <v>40695</v>
      </c>
      <c r="B200" s="1">
        <v>0.82899999999999996</v>
      </c>
      <c r="C200" s="1">
        <v>0.610508501280289</v>
      </c>
      <c r="D200" s="1">
        <v>0.442</v>
      </c>
      <c r="E200" s="1">
        <v>0.38047250674059901</v>
      </c>
      <c r="F200" s="1">
        <v>0.34399999999999997</v>
      </c>
      <c r="G200" s="16"/>
      <c r="H200" s="16"/>
      <c r="I200" s="16"/>
      <c r="J200" s="16"/>
      <c r="K200" s="16"/>
    </row>
    <row r="201" spans="1:11" x14ac:dyDescent="0.2">
      <c r="A201" s="32">
        <v>40725</v>
      </c>
      <c r="B201" s="1">
        <v>0.83399999999999996</v>
      </c>
      <c r="C201" s="1">
        <v>0.60957435358136203</v>
      </c>
      <c r="D201" s="1">
        <v>0.47299999999999998</v>
      </c>
      <c r="E201" s="1">
        <v>0.38176555049683802</v>
      </c>
      <c r="F201" s="1">
        <v>0.34</v>
      </c>
      <c r="G201" s="16"/>
      <c r="H201" s="16"/>
      <c r="I201" s="16"/>
      <c r="J201" s="16"/>
      <c r="K201" s="16"/>
    </row>
    <row r="202" spans="1:11" x14ac:dyDescent="0.2">
      <c r="A202" s="32">
        <v>40756</v>
      </c>
      <c r="B202" s="1">
        <v>0.82699999999999996</v>
      </c>
      <c r="C202" s="1">
        <v>0.601209989521303</v>
      </c>
      <c r="D202" s="1">
        <v>0.47299999999999998</v>
      </c>
      <c r="E202" s="1">
        <v>0.38536038451219401</v>
      </c>
      <c r="F202" s="1">
        <v>0.34</v>
      </c>
      <c r="G202" s="16"/>
      <c r="H202" s="16"/>
      <c r="I202" s="16"/>
      <c r="J202" s="16"/>
      <c r="K202" s="16"/>
    </row>
    <row r="203" spans="1:11" x14ac:dyDescent="0.2">
      <c r="A203" s="32">
        <v>40787</v>
      </c>
      <c r="B203" s="1">
        <v>0.84299999999999997</v>
      </c>
      <c r="C203" s="1">
        <v>0.61076149148552095</v>
      </c>
      <c r="D203" s="1">
        <v>0.45500000000000002</v>
      </c>
      <c r="E203" s="1">
        <v>0.39140974898762998</v>
      </c>
      <c r="F203" s="1">
        <v>0.33900000000000002</v>
      </c>
      <c r="G203" s="16"/>
      <c r="H203" s="16"/>
      <c r="I203" s="16"/>
      <c r="J203" s="16"/>
      <c r="K203" s="16"/>
    </row>
    <row r="204" spans="1:11" x14ac:dyDescent="0.2">
      <c r="A204" s="32">
        <v>40817</v>
      </c>
      <c r="B204" s="1">
        <v>0.83199999999999996</v>
      </c>
      <c r="C204" s="1">
        <v>0.60946564819525095</v>
      </c>
      <c r="D204" s="1">
        <v>0.45500000000000002</v>
      </c>
      <c r="E204" s="1">
        <v>0.38853125455313098</v>
      </c>
      <c r="F204" s="1">
        <v>0.34200000000000003</v>
      </c>
      <c r="G204" s="16"/>
      <c r="H204" s="16"/>
      <c r="I204" s="16"/>
      <c r="J204" s="16"/>
      <c r="K204" s="16"/>
    </row>
    <row r="205" spans="1:11" x14ac:dyDescent="0.2">
      <c r="A205" s="32">
        <v>40848</v>
      </c>
      <c r="B205" s="1">
        <v>0.83299999999999996</v>
      </c>
      <c r="C205" s="1">
        <v>0.61242994407537998</v>
      </c>
      <c r="D205" s="1">
        <v>0.47</v>
      </c>
      <c r="E205" s="1">
        <v>0.387219891560731</v>
      </c>
      <c r="F205" s="1">
        <v>0.33900000000000002</v>
      </c>
      <c r="G205" s="16"/>
      <c r="H205" s="16"/>
      <c r="I205" s="16"/>
      <c r="J205" s="16"/>
      <c r="K205" s="16"/>
    </row>
    <row r="206" spans="1:11" x14ac:dyDescent="0.2">
      <c r="A206" s="32">
        <v>40878</v>
      </c>
      <c r="B206" s="1">
        <v>0.82799999999999996</v>
      </c>
      <c r="C206" s="1">
        <v>0.60367265016614702</v>
      </c>
      <c r="D206" s="1">
        <v>0.46200000000000002</v>
      </c>
      <c r="E206" s="1">
        <v>0.36842932033755799</v>
      </c>
      <c r="F206" s="1">
        <v>0.34699999999999998</v>
      </c>
      <c r="G206" s="16"/>
      <c r="H206" s="16"/>
      <c r="I206" s="16"/>
      <c r="J206" s="16"/>
      <c r="K206" s="16"/>
    </row>
    <row r="207" spans="1:11" x14ac:dyDescent="0.2">
      <c r="A207" s="32">
        <v>40909</v>
      </c>
      <c r="B207" s="1">
        <v>0.82899999999999996</v>
      </c>
      <c r="C207" s="1">
        <v>0.60232965748229605</v>
      </c>
      <c r="D207" s="1">
        <v>0.47399999999999998</v>
      </c>
      <c r="E207" s="1">
        <v>0.38269546945565303</v>
      </c>
      <c r="F207" s="1">
        <v>0.34699999999999998</v>
      </c>
      <c r="G207" s="16"/>
      <c r="H207" s="16"/>
      <c r="I207" s="16"/>
      <c r="J207" s="16"/>
      <c r="K207" s="16"/>
    </row>
    <row r="208" spans="1:11" x14ac:dyDescent="0.2">
      <c r="A208" s="32">
        <v>40940</v>
      </c>
      <c r="B208" s="1">
        <v>0.83199999999999996</v>
      </c>
      <c r="C208" s="1">
        <v>0.60891582880190598</v>
      </c>
      <c r="D208" s="1">
        <v>0.46899999999999997</v>
      </c>
      <c r="E208" s="1">
        <v>0.398789573935729</v>
      </c>
      <c r="F208" s="1">
        <v>0.34599999999999997</v>
      </c>
      <c r="G208" s="16"/>
      <c r="H208" s="16"/>
      <c r="I208" s="16"/>
      <c r="J208" s="16"/>
      <c r="K208" s="16"/>
    </row>
    <row r="209" spans="1:11" x14ac:dyDescent="0.2">
      <c r="A209" s="32">
        <v>40969</v>
      </c>
      <c r="B209" s="1">
        <v>0.83399999999999996</v>
      </c>
      <c r="C209" s="1">
        <v>0.60592866159914505</v>
      </c>
      <c r="D209" s="1">
        <v>0.45300000000000001</v>
      </c>
      <c r="E209" s="1">
        <v>0.38823708894407699</v>
      </c>
      <c r="F209" s="1">
        <v>0.34599999999999997</v>
      </c>
      <c r="G209" s="16"/>
      <c r="H209" s="16"/>
      <c r="I209" s="16"/>
      <c r="J209" s="16"/>
      <c r="K209" s="16"/>
    </row>
    <row r="210" spans="1:11" x14ac:dyDescent="0.2">
      <c r="A210" s="32">
        <v>41000</v>
      </c>
      <c r="B210" s="1">
        <v>0.83099999999999996</v>
      </c>
      <c r="C210" s="1">
        <v>0.60248832156166099</v>
      </c>
      <c r="D210" s="1">
        <v>0.46700000000000003</v>
      </c>
      <c r="E210" s="1">
        <v>0.39007704135871302</v>
      </c>
      <c r="F210" s="1">
        <v>0.35099999999999998</v>
      </c>
      <c r="G210" s="16"/>
      <c r="H210" s="16"/>
      <c r="I210" s="16"/>
      <c r="J210" s="16"/>
      <c r="K210" s="16"/>
    </row>
    <row r="211" spans="1:11" x14ac:dyDescent="0.2">
      <c r="A211" s="32">
        <v>41030</v>
      </c>
      <c r="B211" s="1">
        <v>0.83899999999999997</v>
      </c>
      <c r="C211" s="1">
        <v>0.61554176352809398</v>
      </c>
      <c r="D211" s="1">
        <v>0.45900000000000002</v>
      </c>
      <c r="E211" s="1">
        <v>0.37914883673692201</v>
      </c>
      <c r="F211" s="1">
        <v>0.34599999999999997</v>
      </c>
      <c r="G211" s="16"/>
      <c r="H211" s="16"/>
      <c r="I211" s="16"/>
      <c r="J211" s="16"/>
      <c r="K211" s="16"/>
    </row>
    <row r="212" spans="1:11" x14ac:dyDescent="0.2">
      <c r="A212" s="32">
        <v>41061</v>
      </c>
      <c r="B212" s="1">
        <v>0.84</v>
      </c>
      <c r="C212" s="1">
        <v>0.61028266475277504</v>
      </c>
      <c r="D212" s="1">
        <v>0.47299999999999998</v>
      </c>
      <c r="E212" s="1">
        <v>0.380257992905285</v>
      </c>
      <c r="F212" s="1">
        <v>0.35</v>
      </c>
      <c r="G212" s="16"/>
      <c r="H212" s="16"/>
      <c r="I212" s="16"/>
      <c r="J212" s="16"/>
      <c r="K212" s="16"/>
    </row>
    <row r="213" spans="1:11" x14ac:dyDescent="0.2">
      <c r="A213" s="32">
        <v>41091</v>
      </c>
      <c r="B213" s="1">
        <v>0.83799999999999997</v>
      </c>
      <c r="C213" s="1">
        <v>0.61348809141962601</v>
      </c>
      <c r="D213" s="1">
        <v>0.46400000000000002</v>
      </c>
      <c r="E213" s="1">
        <v>0.38209053506530399</v>
      </c>
      <c r="F213" s="1">
        <v>0.35</v>
      </c>
      <c r="G213" s="16"/>
      <c r="H213" s="16"/>
      <c r="I213" s="16"/>
      <c r="J213" s="16"/>
      <c r="K213" s="16"/>
    </row>
    <row r="214" spans="1:11" x14ac:dyDescent="0.2">
      <c r="A214" s="32">
        <v>41122</v>
      </c>
      <c r="B214" s="1">
        <v>0.83199999999999996</v>
      </c>
      <c r="C214" s="1">
        <v>0.60566101903728597</v>
      </c>
      <c r="D214" s="1">
        <v>0.46899999999999997</v>
      </c>
      <c r="E214" s="1">
        <v>0.38457322450246501</v>
      </c>
      <c r="F214" s="1">
        <v>0.35</v>
      </c>
      <c r="G214" s="16"/>
      <c r="H214" s="16"/>
      <c r="I214" s="16"/>
      <c r="J214" s="16"/>
      <c r="K214" s="16"/>
    </row>
    <row r="215" spans="1:11" x14ac:dyDescent="0.2">
      <c r="A215" s="32">
        <v>41153</v>
      </c>
      <c r="B215" s="1">
        <v>0.84099999999999997</v>
      </c>
      <c r="C215" s="1">
        <v>0.60957720543059202</v>
      </c>
      <c r="D215" s="1">
        <v>0.46</v>
      </c>
      <c r="E215" s="1">
        <v>0.377583382335967</v>
      </c>
      <c r="F215" s="1">
        <v>0.34899999999999998</v>
      </c>
      <c r="G215" s="16"/>
      <c r="H215" s="16"/>
      <c r="I215" s="16"/>
      <c r="J215" s="16"/>
      <c r="K215" s="16"/>
    </row>
    <row r="216" spans="1:11" x14ac:dyDescent="0.2">
      <c r="A216" s="32">
        <v>41183</v>
      </c>
      <c r="B216" s="1">
        <v>0.82</v>
      </c>
      <c r="C216" s="1">
        <v>0.60356026433318399</v>
      </c>
      <c r="D216" s="1">
        <v>0.45400000000000001</v>
      </c>
      <c r="E216" s="1">
        <v>0.37940189145215403</v>
      </c>
      <c r="F216" s="1">
        <v>0.34699999999999998</v>
      </c>
      <c r="G216" s="16"/>
      <c r="H216" s="16"/>
      <c r="I216" s="16"/>
      <c r="J216" s="16"/>
      <c r="K216" s="16"/>
    </row>
    <row r="217" spans="1:11" x14ac:dyDescent="0.2">
      <c r="A217" s="32">
        <v>41214</v>
      </c>
      <c r="B217" s="1">
        <v>0.83699999999999997</v>
      </c>
      <c r="C217" s="1">
        <v>0.60761011020129396</v>
      </c>
      <c r="D217" s="1">
        <v>0.45</v>
      </c>
      <c r="E217" s="1">
        <v>0.38706428921545699</v>
      </c>
      <c r="F217" s="1">
        <v>0.35099999999999998</v>
      </c>
      <c r="G217" s="16"/>
      <c r="H217" s="16"/>
      <c r="I217" s="16"/>
      <c r="J217" s="16"/>
      <c r="K217" s="16"/>
    </row>
    <row r="218" spans="1:11" x14ac:dyDescent="0.2">
      <c r="A218" s="32">
        <v>41244</v>
      </c>
      <c r="B218" s="1">
        <v>0.82899999999999996</v>
      </c>
      <c r="C218" s="1">
        <v>0.60056213335051301</v>
      </c>
      <c r="D218" s="1">
        <v>0.46800000000000003</v>
      </c>
      <c r="E218" s="1">
        <v>0.382959451205863</v>
      </c>
      <c r="F218" s="1">
        <v>0.34699999999999998</v>
      </c>
      <c r="G218" s="16"/>
      <c r="H218" s="16"/>
      <c r="I218" s="16"/>
      <c r="J218" s="16"/>
      <c r="K218" s="16"/>
    </row>
    <row r="219" spans="1:11" x14ac:dyDescent="0.2">
      <c r="A219" s="32">
        <v>41275</v>
      </c>
      <c r="B219" s="1">
        <v>0.82699999999999996</v>
      </c>
      <c r="C219" s="1">
        <v>0.60672389066052101</v>
      </c>
      <c r="D219" s="1">
        <v>0.48099999999999998</v>
      </c>
      <c r="E219" s="1">
        <v>0.38768987314109499</v>
      </c>
      <c r="F219" s="1">
        <v>0.34699999999999998</v>
      </c>
      <c r="G219" s="16"/>
      <c r="H219" s="16"/>
      <c r="I219" s="16"/>
      <c r="J219" s="16"/>
      <c r="K219" s="16"/>
    </row>
    <row r="220" spans="1:11" x14ac:dyDescent="0.2">
      <c r="A220" s="32">
        <v>41306</v>
      </c>
      <c r="B220" s="1">
        <v>0.82599999999999996</v>
      </c>
      <c r="C220" s="1">
        <v>0.60672209122246601</v>
      </c>
      <c r="D220" s="1">
        <v>0.47199999999999998</v>
      </c>
      <c r="E220" s="1">
        <v>0.38055747125605599</v>
      </c>
      <c r="F220" s="1">
        <v>0.34499999999999997</v>
      </c>
      <c r="G220" s="16"/>
      <c r="H220" s="16"/>
      <c r="I220" s="16"/>
      <c r="J220" s="16"/>
      <c r="K220" s="16"/>
    </row>
    <row r="221" spans="1:11" x14ac:dyDescent="0.2">
      <c r="A221" s="32">
        <v>41334</v>
      </c>
      <c r="B221" s="1">
        <v>0.83599999999999997</v>
      </c>
      <c r="C221" s="1">
        <v>0.600979358114895</v>
      </c>
      <c r="D221" s="1">
        <v>0.46899999999999997</v>
      </c>
      <c r="E221" s="1">
        <v>0.37653737407117299</v>
      </c>
      <c r="F221" s="1">
        <v>0.34699999999999998</v>
      </c>
      <c r="G221" s="16"/>
      <c r="H221" s="16"/>
      <c r="I221" s="16"/>
      <c r="J221" s="16"/>
      <c r="K221" s="16"/>
    </row>
    <row r="222" spans="1:11" x14ac:dyDescent="0.2">
      <c r="A222" s="32">
        <v>41365</v>
      </c>
      <c r="B222" s="1">
        <v>0.83399999999999996</v>
      </c>
      <c r="C222" s="1">
        <v>0.60722661276613499</v>
      </c>
      <c r="D222" s="1">
        <v>0.46</v>
      </c>
      <c r="E222" s="1">
        <v>0.38475827492718101</v>
      </c>
      <c r="F222" s="1">
        <v>0.34499999999999997</v>
      </c>
      <c r="G222" s="16"/>
      <c r="H222" s="16"/>
      <c r="I222" s="16"/>
      <c r="J222" s="16"/>
      <c r="K222" s="16"/>
    </row>
    <row r="223" spans="1:11" x14ac:dyDescent="0.2">
      <c r="A223" s="32">
        <v>41395</v>
      </c>
      <c r="B223" s="1">
        <v>0.82</v>
      </c>
      <c r="C223" s="1">
        <v>0.60467095216743305</v>
      </c>
      <c r="D223" s="1">
        <v>0.46800000000000003</v>
      </c>
      <c r="E223" s="1">
        <v>0.38406300146089201</v>
      </c>
      <c r="F223" s="1">
        <v>0.35</v>
      </c>
      <c r="G223" s="16"/>
      <c r="H223" s="16"/>
      <c r="I223" s="16"/>
      <c r="J223" s="16"/>
      <c r="K223" s="16"/>
    </row>
    <row r="224" spans="1:11" x14ac:dyDescent="0.2">
      <c r="A224" s="32">
        <v>41426</v>
      </c>
      <c r="B224" s="1">
        <v>0.83</v>
      </c>
      <c r="C224" s="1">
        <v>0.607388656281448</v>
      </c>
      <c r="D224" s="1">
        <v>0.45200000000000001</v>
      </c>
      <c r="E224" s="1">
        <v>0.37849988839890197</v>
      </c>
      <c r="F224" s="1">
        <v>0.34799999999999998</v>
      </c>
      <c r="G224" s="16"/>
      <c r="H224" s="16"/>
      <c r="I224" s="16"/>
      <c r="J224" s="16"/>
      <c r="K224" s="16"/>
    </row>
    <row r="225" spans="1:11" x14ac:dyDescent="0.2">
      <c r="A225" s="32">
        <v>41456</v>
      </c>
      <c r="B225" s="1">
        <v>0.82599999999999996</v>
      </c>
      <c r="C225" s="1">
        <v>0.59712211665482096</v>
      </c>
      <c r="D225" s="1">
        <v>0.47399999999999998</v>
      </c>
      <c r="E225" s="1">
        <v>0.38938332457008901</v>
      </c>
      <c r="F225" s="1">
        <v>0.35199999999999998</v>
      </c>
      <c r="G225" s="16"/>
      <c r="H225" s="16"/>
      <c r="I225" s="16"/>
      <c r="J225" s="16"/>
      <c r="K225" s="16"/>
    </row>
    <row r="226" spans="1:11" x14ac:dyDescent="0.2">
      <c r="A226" s="32">
        <v>41487</v>
      </c>
      <c r="B226" s="1">
        <v>0.83199999999999996</v>
      </c>
      <c r="C226" s="1">
        <v>0.61582054405615905</v>
      </c>
      <c r="D226" s="1">
        <v>0.45900000000000002</v>
      </c>
      <c r="E226" s="1">
        <v>0.38026155522524302</v>
      </c>
      <c r="F226" s="1">
        <v>0.35</v>
      </c>
      <c r="G226" s="16"/>
      <c r="H226" s="16"/>
      <c r="I226" s="16"/>
      <c r="J226" s="16"/>
      <c r="K226" s="16"/>
    </row>
    <row r="227" spans="1:11" x14ac:dyDescent="0.2">
      <c r="A227" s="32">
        <v>41518</v>
      </c>
      <c r="B227" s="1">
        <v>0.83499999999999996</v>
      </c>
      <c r="C227" s="1">
        <v>0.60730491296813105</v>
      </c>
      <c r="D227" s="1">
        <v>0.46100000000000002</v>
      </c>
      <c r="E227" s="1">
        <v>0.37767167906250798</v>
      </c>
      <c r="F227" s="1">
        <v>0.35299999999999998</v>
      </c>
      <c r="G227" s="16"/>
      <c r="H227" s="16"/>
      <c r="I227" s="16"/>
      <c r="J227" s="16"/>
      <c r="K227" s="16"/>
    </row>
    <row r="228" spans="1:11" x14ac:dyDescent="0.2">
      <c r="A228" s="32">
        <v>41548</v>
      </c>
      <c r="B228" s="1">
        <v>0.83599999999999997</v>
      </c>
      <c r="C228" s="1">
        <v>0.60916671127113697</v>
      </c>
      <c r="D228" s="1">
        <v>0.47099999999999997</v>
      </c>
      <c r="E228" s="1">
        <v>0.385770741576827</v>
      </c>
      <c r="F228" s="1">
        <v>0.34599999999999997</v>
      </c>
      <c r="G228" s="16"/>
      <c r="H228" s="16"/>
      <c r="I228" s="16"/>
      <c r="J228" s="16"/>
      <c r="K228" s="16"/>
    </row>
    <row r="229" spans="1:11" x14ac:dyDescent="0.2">
      <c r="A229" s="32">
        <v>41579</v>
      </c>
      <c r="B229" s="1">
        <v>0.83299999999999996</v>
      </c>
      <c r="C229" s="1">
        <v>0.60949968173314895</v>
      </c>
      <c r="D229" s="1">
        <v>0.45600000000000002</v>
      </c>
      <c r="E229" s="1">
        <v>0.37858635611844599</v>
      </c>
      <c r="F229" s="1">
        <v>0.34899999999999998</v>
      </c>
      <c r="G229" s="16"/>
      <c r="H229" s="16"/>
      <c r="I229" s="16"/>
      <c r="J229" s="16"/>
      <c r="K229" s="16"/>
    </row>
    <row r="230" spans="1:11" x14ac:dyDescent="0.2">
      <c r="A230" s="32">
        <v>41609</v>
      </c>
      <c r="B230" s="1">
        <v>0.83599999999999997</v>
      </c>
      <c r="C230" s="1">
        <v>0.61049240507817704</v>
      </c>
      <c r="D230" s="1">
        <v>0.45500000000000002</v>
      </c>
      <c r="E230" s="1">
        <v>0.38407768987706098</v>
      </c>
      <c r="F230" s="1">
        <v>0.34799999999999998</v>
      </c>
      <c r="G230" s="16"/>
      <c r="H230" s="16"/>
      <c r="I230" s="16"/>
      <c r="J230" s="16"/>
      <c r="K230" s="16"/>
    </row>
    <row r="231" spans="1:11" x14ac:dyDescent="0.2">
      <c r="A231" s="32">
        <v>41640</v>
      </c>
      <c r="B231" s="1">
        <v>0.84</v>
      </c>
      <c r="C231" s="1">
        <v>0.60950952545786297</v>
      </c>
      <c r="D231" s="1">
        <v>0.47199999999999998</v>
      </c>
      <c r="E231" s="1">
        <v>0.37338560912242003</v>
      </c>
      <c r="F231" s="1">
        <v>0.34699999999999998</v>
      </c>
      <c r="G231" s="16"/>
      <c r="H231" s="16"/>
      <c r="I231" s="16"/>
      <c r="J231" s="16"/>
      <c r="K231" s="16"/>
    </row>
    <row r="232" spans="1:11" x14ac:dyDescent="0.2">
      <c r="A232" s="32">
        <v>41671</v>
      </c>
      <c r="B232" s="1">
        <v>0.83399999999999996</v>
      </c>
      <c r="C232" s="1">
        <v>0.60115176821685801</v>
      </c>
      <c r="D232" s="1">
        <v>0.47699999999999998</v>
      </c>
      <c r="E232" s="1">
        <v>0.38917800652165901</v>
      </c>
      <c r="F232" s="1">
        <v>0.35099999999999998</v>
      </c>
      <c r="G232" s="16"/>
      <c r="H232" s="16"/>
      <c r="I232" s="16"/>
      <c r="J232" s="16"/>
      <c r="K232" s="16"/>
    </row>
    <row r="233" spans="1:11" x14ac:dyDescent="0.2">
      <c r="A233" s="32">
        <v>41699</v>
      </c>
      <c r="B233" s="1">
        <v>0.83499999999999996</v>
      </c>
      <c r="C233" s="1">
        <v>0.596103124083872</v>
      </c>
      <c r="D233" s="1">
        <v>0.46600000000000003</v>
      </c>
      <c r="E233" s="1">
        <v>0.38635624266851398</v>
      </c>
      <c r="F233" s="1">
        <v>0.35199999999999998</v>
      </c>
      <c r="G233" s="16"/>
      <c r="H233" s="16"/>
      <c r="I233" s="16"/>
      <c r="J233" s="16"/>
      <c r="K233" s="16"/>
    </row>
    <row r="234" spans="1:11" x14ac:dyDescent="0.2">
      <c r="A234" s="32">
        <v>41730</v>
      </c>
      <c r="B234" s="1">
        <v>0.83499999999999996</v>
      </c>
      <c r="C234" s="1">
        <v>0.61126440469045296</v>
      </c>
      <c r="D234" s="1">
        <v>0.45700000000000002</v>
      </c>
      <c r="E234" s="1">
        <v>0.381469337051415</v>
      </c>
      <c r="F234" s="1">
        <v>0.34899999999999998</v>
      </c>
      <c r="G234" s="16"/>
      <c r="H234" s="16"/>
      <c r="I234" s="16"/>
      <c r="J234" s="16"/>
      <c r="K234" s="16"/>
    </row>
    <row r="235" spans="1:11" x14ac:dyDescent="0.2">
      <c r="A235" s="32">
        <v>41760</v>
      </c>
      <c r="B235" s="1">
        <v>0.81699999999999995</v>
      </c>
      <c r="C235" s="1">
        <v>0.601099428754576</v>
      </c>
      <c r="D235" s="1">
        <v>0.46600000000000003</v>
      </c>
      <c r="E235" s="1">
        <v>0.39330781118879998</v>
      </c>
      <c r="F235" s="1">
        <v>0.35299999999999998</v>
      </c>
      <c r="G235" s="16"/>
      <c r="H235" s="16"/>
      <c r="I235" s="16"/>
      <c r="J235" s="16"/>
      <c r="K235" s="16"/>
    </row>
    <row r="236" spans="1:11" x14ac:dyDescent="0.2">
      <c r="A236" s="32">
        <v>41791</v>
      </c>
      <c r="B236" s="1">
        <v>0.82699999999999996</v>
      </c>
      <c r="C236" s="1">
        <v>0.60353365894573097</v>
      </c>
      <c r="D236" s="1">
        <v>0.45600000000000002</v>
      </c>
      <c r="E236" s="1">
        <v>0.38911090849312502</v>
      </c>
      <c r="F236" s="1">
        <v>0.35399999999999998</v>
      </c>
      <c r="G236" s="16"/>
      <c r="H236" s="16"/>
      <c r="I236" s="16"/>
      <c r="J236" s="16"/>
      <c r="K236" s="16"/>
    </row>
    <row r="237" spans="1:11" x14ac:dyDescent="0.2">
      <c r="A237" s="32">
        <v>41821</v>
      </c>
      <c r="B237" s="1">
        <v>0.83899999999999997</v>
      </c>
      <c r="C237" s="1">
        <v>0.60607701539030401</v>
      </c>
      <c r="D237" s="1">
        <v>0.46100000000000002</v>
      </c>
      <c r="E237" s="1">
        <v>0.37878334673831998</v>
      </c>
      <c r="F237" s="1">
        <v>0.35099999999999998</v>
      </c>
      <c r="G237" s="16"/>
      <c r="H237" s="16"/>
      <c r="I237" s="16"/>
      <c r="J237" s="16"/>
      <c r="K237" s="16"/>
    </row>
    <row r="238" spans="1:11" x14ac:dyDescent="0.2">
      <c r="A238" s="32">
        <v>41852</v>
      </c>
      <c r="B238" s="1">
        <v>0.82699999999999996</v>
      </c>
      <c r="C238" s="1">
        <v>0.60633037417949998</v>
      </c>
      <c r="D238" s="1">
        <v>0.46600000000000003</v>
      </c>
      <c r="E238" s="1">
        <v>0.37515629627522501</v>
      </c>
      <c r="F238" s="1">
        <v>0.35199999999999998</v>
      </c>
      <c r="G238" s="16"/>
      <c r="H238" s="16"/>
      <c r="I238" s="16"/>
      <c r="J238" s="16"/>
      <c r="K238" s="16"/>
    </row>
    <row r="239" spans="1:11" x14ac:dyDescent="0.2">
      <c r="A239" s="32">
        <v>41883</v>
      </c>
      <c r="B239" s="1">
        <v>0.82</v>
      </c>
      <c r="C239" s="1">
        <v>0.59339460108631303</v>
      </c>
      <c r="D239" s="1">
        <v>0.47799999999999998</v>
      </c>
      <c r="E239" s="1">
        <v>0.38801809740908899</v>
      </c>
      <c r="F239" s="1">
        <v>0.35399999999999998</v>
      </c>
      <c r="G239" s="16"/>
      <c r="H239" s="16"/>
      <c r="I239" s="16"/>
      <c r="J239" s="16"/>
      <c r="K239" s="16"/>
    </row>
    <row r="240" spans="1:11" x14ac:dyDescent="0.2">
      <c r="A240" s="32">
        <v>41913</v>
      </c>
      <c r="B240" s="1">
        <v>0.83299999999999996</v>
      </c>
      <c r="C240" s="1">
        <v>0.60002781718365705</v>
      </c>
      <c r="D240" s="1">
        <v>0.46300000000000002</v>
      </c>
      <c r="E240" s="1">
        <v>0.37897429991825499</v>
      </c>
      <c r="F240" s="1">
        <v>0.35799999999999998</v>
      </c>
      <c r="G240" s="16"/>
      <c r="H240" s="16"/>
      <c r="I240" s="16"/>
      <c r="J240" s="16"/>
      <c r="K240" s="16"/>
    </row>
    <row r="241" spans="1:11" x14ac:dyDescent="0.2">
      <c r="A241" s="32">
        <v>41944</v>
      </c>
      <c r="B241" s="1">
        <v>0.82399999999999995</v>
      </c>
      <c r="C241" s="1">
        <v>0.60402339908185798</v>
      </c>
      <c r="D241" s="1">
        <v>0.47699999999999998</v>
      </c>
      <c r="E241" s="1">
        <v>0.36920320491773601</v>
      </c>
      <c r="F241" s="1">
        <v>0.35499999999999998</v>
      </c>
      <c r="G241" s="16"/>
      <c r="H241" s="16"/>
      <c r="I241" s="16"/>
      <c r="J241" s="16"/>
      <c r="K241" s="16"/>
    </row>
    <row r="242" spans="1:11" x14ac:dyDescent="0.2">
      <c r="A242" s="32">
        <v>41974</v>
      </c>
      <c r="B242" s="1">
        <v>0.82</v>
      </c>
      <c r="C242" s="1">
        <v>0.59722583654550898</v>
      </c>
      <c r="D242" s="1">
        <v>0.46800000000000003</v>
      </c>
      <c r="E242" s="1">
        <v>0.37416792088560702</v>
      </c>
      <c r="F242" s="1">
        <v>0.35399999999999998</v>
      </c>
      <c r="G242" s="16"/>
      <c r="H242" s="16"/>
      <c r="I242" s="16"/>
      <c r="J242" s="16"/>
      <c r="K242" s="16"/>
    </row>
    <row r="243" spans="1:11" x14ac:dyDescent="0.2">
      <c r="A243" s="32">
        <v>42005</v>
      </c>
      <c r="B243" s="1">
        <v>0.82099999999999995</v>
      </c>
      <c r="C243" s="1">
        <v>0.59678452358120104</v>
      </c>
      <c r="D243" s="1">
        <v>0.46600000000000003</v>
      </c>
      <c r="E243" s="1">
        <v>0.377</v>
      </c>
      <c r="F243" s="1">
        <v>0.35099999999999998</v>
      </c>
      <c r="G243" s="16"/>
      <c r="H243" s="16"/>
      <c r="I243" s="16"/>
      <c r="J243" s="16"/>
      <c r="K243" s="16"/>
    </row>
    <row r="244" spans="1:11" x14ac:dyDescent="0.2">
      <c r="A244" s="32">
        <v>42036</v>
      </c>
      <c r="B244" s="1">
        <v>0.81799999999999995</v>
      </c>
      <c r="C244" s="1">
        <v>0.60318650873811097</v>
      </c>
      <c r="D244" s="1">
        <v>0.47699999999999998</v>
      </c>
      <c r="E244" s="1">
        <v>0.36899999999999999</v>
      </c>
      <c r="F244" s="1">
        <v>0.35299999999999998</v>
      </c>
      <c r="G244" s="16"/>
      <c r="H244" s="16"/>
      <c r="I244" s="16"/>
      <c r="J244" s="16"/>
      <c r="K244" s="16"/>
    </row>
    <row r="245" spans="1:11" x14ac:dyDescent="0.2">
      <c r="A245" s="32">
        <v>42064</v>
      </c>
      <c r="B245" s="1">
        <v>0.81</v>
      </c>
      <c r="C245" s="1">
        <v>0.59788037573267205</v>
      </c>
      <c r="D245" s="1">
        <v>0.46100000000000002</v>
      </c>
      <c r="E245" s="1">
        <v>0.372</v>
      </c>
      <c r="F245" s="1">
        <v>0.35099999999999998</v>
      </c>
      <c r="G245" s="16"/>
      <c r="H245" s="16"/>
      <c r="I245" s="16"/>
      <c r="J245" s="16"/>
      <c r="K245" s="16"/>
    </row>
    <row r="246" spans="1:11" x14ac:dyDescent="0.2">
      <c r="A246" s="32">
        <v>42095</v>
      </c>
      <c r="B246" s="1">
        <v>0.81399999999999995</v>
      </c>
      <c r="C246" s="1">
        <v>0.59992601921114197</v>
      </c>
      <c r="D246" s="1">
        <v>0.47699999999999998</v>
      </c>
      <c r="E246" s="1">
        <v>0.374</v>
      </c>
      <c r="F246" s="1">
        <v>0.35299999999999998</v>
      </c>
      <c r="G246" s="16"/>
      <c r="H246" s="16"/>
      <c r="I246" s="16"/>
      <c r="J246" s="16"/>
      <c r="K246" s="16"/>
    </row>
    <row r="247" spans="1:11" x14ac:dyDescent="0.2">
      <c r="A247" s="32">
        <v>42125</v>
      </c>
      <c r="B247" s="1">
        <v>0.81</v>
      </c>
      <c r="C247" s="1">
        <v>0.59747269677145198</v>
      </c>
      <c r="D247" s="1">
        <v>0.44400000000000001</v>
      </c>
      <c r="E247" s="1">
        <v>0.36899999999999999</v>
      </c>
      <c r="F247" s="1">
        <v>0.34799999999999998</v>
      </c>
      <c r="G247" s="16"/>
      <c r="H247" s="16"/>
      <c r="I247" s="16"/>
      <c r="J247" s="16"/>
      <c r="K247" s="16"/>
    </row>
    <row r="248" spans="1:11" x14ac:dyDescent="0.2">
      <c r="A248" s="32">
        <v>42156</v>
      </c>
      <c r="B248" s="1">
        <v>0.82</v>
      </c>
      <c r="C248" s="1">
        <v>0.59542542606817095</v>
      </c>
      <c r="D248" s="1">
        <v>0.442</v>
      </c>
      <c r="E248" s="1">
        <v>0.376</v>
      </c>
      <c r="F248" s="1">
        <v>0.34699999999999998</v>
      </c>
      <c r="G248" s="16"/>
      <c r="H248" s="16"/>
      <c r="I248" s="16"/>
      <c r="J248" s="16"/>
      <c r="K248" s="16"/>
    </row>
    <row r="249" spans="1:11" x14ac:dyDescent="0.2">
      <c r="A249" s="32">
        <v>42186</v>
      </c>
      <c r="B249" s="1">
        <v>0.79800000000000004</v>
      </c>
      <c r="C249" s="1">
        <v>0.59834346612848599</v>
      </c>
      <c r="D249" s="1">
        <v>0.45800000000000002</v>
      </c>
      <c r="E249" s="1">
        <v>0.374</v>
      </c>
      <c r="F249" s="1">
        <v>0.35199999999999998</v>
      </c>
      <c r="G249" s="16"/>
      <c r="H249" s="16"/>
      <c r="I249" s="16"/>
      <c r="J249" s="16"/>
      <c r="K249" s="16"/>
    </row>
    <row r="250" spans="1:11" x14ac:dyDescent="0.2">
      <c r="A250" s="32">
        <v>42217</v>
      </c>
      <c r="B250" s="1">
        <v>0.82199999999999995</v>
      </c>
      <c r="C250" s="1">
        <v>0.59971542479841</v>
      </c>
      <c r="D250" s="1">
        <v>0.46500000000000002</v>
      </c>
      <c r="E250" s="1">
        <v>0.38</v>
      </c>
      <c r="F250" s="1">
        <v>0.34799999999999998</v>
      </c>
      <c r="G250" s="16"/>
      <c r="H250" s="16"/>
      <c r="I250" s="16"/>
      <c r="J250" s="16"/>
      <c r="K250" s="16"/>
    </row>
    <row r="251" spans="1:11" x14ac:dyDescent="0.2">
      <c r="A251" s="32">
        <v>42248</v>
      </c>
      <c r="B251" s="1">
        <v>0.80500000000000005</v>
      </c>
      <c r="C251" s="1">
        <v>0.59398734523934904</v>
      </c>
      <c r="D251" s="1">
        <v>0.46</v>
      </c>
      <c r="E251" s="1">
        <v>0.375</v>
      </c>
      <c r="F251" s="1">
        <v>0.34799999999999998</v>
      </c>
      <c r="G251" s="16"/>
      <c r="H251" s="16"/>
      <c r="I251" s="16"/>
      <c r="J251" s="16"/>
      <c r="K251" s="16"/>
    </row>
    <row r="252" spans="1:11" x14ac:dyDescent="0.2">
      <c r="A252" s="32">
        <v>42278</v>
      </c>
      <c r="B252" s="1">
        <v>0.81499999999999995</v>
      </c>
      <c r="C252" s="1">
        <v>0.59109534077616799</v>
      </c>
      <c r="D252" s="1">
        <v>0.45900000000000002</v>
      </c>
      <c r="E252" s="1">
        <v>0.375</v>
      </c>
      <c r="F252" s="1">
        <v>0.34899999999999998</v>
      </c>
      <c r="G252" s="16"/>
      <c r="H252" s="16"/>
      <c r="I252" s="16"/>
      <c r="J252" s="16"/>
      <c r="K252" s="16"/>
    </row>
    <row r="253" spans="1:11" x14ac:dyDescent="0.2">
      <c r="A253" s="32">
        <v>42309</v>
      </c>
      <c r="B253" s="1">
        <v>0.81100000000000005</v>
      </c>
      <c r="C253" s="1">
        <v>0.59348826213158401</v>
      </c>
      <c r="D253" s="1">
        <v>0.45100000000000001</v>
      </c>
      <c r="E253" s="1">
        <v>0.376</v>
      </c>
      <c r="F253" s="1">
        <v>0.34599999999999997</v>
      </c>
      <c r="G253" s="16"/>
      <c r="H253" s="16"/>
      <c r="I253" s="16"/>
      <c r="J253" s="16"/>
      <c r="K253" s="16"/>
    </row>
    <row r="254" spans="1:11" x14ac:dyDescent="0.2">
      <c r="A254" s="32">
        <v>42339</v>
      </c>
      <c r="B254" s="1">
        <v>0.81399999999999995</v>
      </c>
      <c r="C254" s="1">
        <v>0.59258968269051604</v>
      </c>
      <c r="D254" s="1">
        <v>0.45100000000000001</v>
      </c>
      <c r="E254" s="1">
        <v>0.36499999999999999</v>
      </c>
      <c r="F254" s="1">
        <v>0.34799999999999998</v>
      </c>
      <c r="G254" s="16"/>
      <c r="H254" s="16"/>
      <c r="I254" s="16"/>
      <c r="J254" s="16"/>
      <c r="K254" s="16"/>
    </row>
    <row r="255" spans="1:11" x14ac:dyDescent="0.2">
      <c r="A255" s="32">
        <v>42370</v>
      </c>
      <c r="B255" s="45">
        <v>0.80100000000000005</v>
      </c>
      <c r="C255" s="45">
        <v>0.58499999999999996</v>
      </c>
      <c r="D255" s="45">
        <v>0.45500000000000002</v>
      </c>
      <c r="E255" s="45">
        <v>0.379</v>
      </c>
      <c r="F255" s="45">
        <v>0.35299999999999998</v>
      </c>
      <c r="G255" s="16"/>
      <c r="H255" s="16"/>
      <c r="I255" s="16"/>
      <c r="J255" s="16"/>
      <c r="K255" s="16"/>
    </row>
    <row r="256" spans="1:11" x14ac:dyDescent="0.2">
      <c r="A256" s="32">
        <v>42401</v>
      </c>
      <c r="B256" s="45">
        <v>0.80100000000000005</v>
      </c>
      <c r="C256" s="45">
        <v>0.58699999999999997</v>
      </c>
      <c r="D256" s="45">
        <v>0.46200000000000002</v>
      </c>
      <c r="E256" s="45">
        <v>0.379</v>
      </c>
      <c r="F256" s="45">
        <v>0.34899999999999998</v>
      </c>
      <c r="G256" s="16"/>
      <c r="H256" s="16"/>
      <c r="I256" s="16"/>
      <c r="J256" s="16"/>
      <c r="K256" s="16"/>
    </row>
    <row r="257" spans="1:11" x14ac:dyDescent="0.2">
      <c r="A257" s="32">
        <v>42430</v>
      </c>
      <c r="B257" s="45">
        <v>0.80800000000000005</v>
      </c>
      <c r="C257" s="45">
        <v>0.58699999999999997</v>
      </c>
      <c r="D257" s="45">
        <v>0.45100000000000001</v>
      </c>
      <c r="E257" s="45">
        <v>0.378</v>
      </c>
      <c r="F257" s="45">
        <v>0.34699999999999998</v>
      </c>
      <c r="G257" s="16"/>
      <c r="H257" s="16"/>
      <c r="I257" s="16"/>
      <c r="J257" s="16"/>
      <c r="K257" s="16"/>
    </row>
    <row r="258" spans="1:11" x14ac:dyDescent="0.2">
      <c r="A258" s="32">
        <v>42461</v>
      </c>
      <c r="B258" s="45">
        <v>0.8</v>
      </c>
      <c r="C258" s="45">
        <v>0.58199999999999996</v>
      </c>
      <c r="D258" s="45">
        <v>0.46899999999999997</v>
      </c>
      <c r="E258" s="45">
        <v>0.375</v>
      </c>
      <c r="F258" s="45">
        <v>0.34799999999999998</v>
      </c>
      <c r="G258" s="16"/>
      <c r="H258" s="16"/>
      <c r="I258" s="16"/>
      <c r="J258" s="16"/>
      <c r="K258" s="16"/>
    </row>
    <row r="259" spans="1:11" x14ac:dyDescent="0.2">
      <c r="A259" s="32">
        <v>42491</v>
      </c>
      <c r="B259" s="45">
        <v>0.81499999999999995</v>
      </c>
      <c r="C259" s="45">
        <v>0.58599999999999997</v>
      </c>
      <c r="D259" s="45">
        <v>0.44800000000000001</v>
      </c>
      <c r="E259" s="45">
        <v>0.377</v>
      </c>
      <c r="F259" s="45">
        <v>0.35199999999999998</v>
      </c>
      <c r="G259" s="16"/>
      <c r="H259" s="16"/>
      <c r="I259" s="16"/>
      <c r="J259" s="16"/>
      <c r="K259" s="16"/>
    </row>
    <row r="260" spans="1:11" x14ac:dyDescent="0.2">
      <c r="A260" s="32">
        <v>42522</v>
      </c>
      <c r="B260" s="45">
        <v>0.80700000000000005</v>
      </c>
      <c r="C260" s="45">
        <v>0.59399999999999997</v>
      </c>
      <c r="D260" s="45">
        <v>0.46700000000000003</v>
      </c>
      <c r="E260" s="45">
        <v>0.374</v>
      </c>
      <c r="F260" s="45">
        <v>0.35</v>
      </c>
      <c r="G260" s="16"/>
      <c r="H260" s="16"/>
      <c r="I260" s="16"/>
      <c r="J260" s="16"/>
      <c r="K260" s="16"/>
    </row>
    <row r="261" spans="1:11" x14ac:dyDescent="0.2">
      <c r="A261" s="32">
        <v>42552</v>
      </c>
      <c r="B261" s="45">
        <v>0.80900000000000005</v>
      </c>
      <c r="C261" s="45">
        <v>0.58799999999999997</v>
      </c>
      <c r="D261" s="45">
        <v>0.45600000000000002</v>
      </c>
      <c r="E261" s="45">
        <v>0.38</v>
      </c>
      <c r="F261" s="45">
        <v>0.34899999999999998</v>
      </c>
      <c r="G261" s="16"/>
      <c r="H261" s="16"/>
      <c r="I261" s="16"/>
      <c r="J261" s="16"/>
      <c r="K261" s="16"/>
    </row>
    <row r="262" spans="1:11" x14ac:dyDescent="0.2">
      <c r="A262" s="32">
        <v>42583</v>
      </c>
      <c r="B262" s="45">
        <v>0.79500000000000004</v>
      </c>
      <c r="C262" s="45">
        <v>0.59199999999999997</v>
      </c>
      <c r="D262" s="45">
        <v>0.45100000000000001</v>
      </c>
      <c r="E262" s="45">
        <v>0.376</v>
      </c>
      <c r="F262" s="45">
        <v>0.35299999999999998</v>
      </c>
      <c r="G262" s="16"/>
      <c r="H262" s="16"/>
      <c r="I262" s="16"/>
      <c r="J262" s="16"/>
      <c r="K262" s="16"/>
    </row>
    <row r="263" spans="1:11" x14ac:dyDescent="0.2">
      <c r="A263" s="32">
        <v>42614</v>
      </c>
      <c r="B263" s="45">
        <v>0.80300000000000005</v>
      </c>
      <c r="C263" s="45">
        <v>0.58299999999999996</v>
      </c>
      <c r="D263" s="45">
        <v>0.45100000000000001</v>
      </c>
      <c r="E263" s="45">
        <v>0.376</v>
      </c>
      <c r="F263" s="45">
        <v>0.35</v>
      </c>
      <c r="G263" s="16"/>
      <c r="H263" s="16"/>
      <c r="I263" s="16"/>
      <c r="J263" s="16"/>
      <c r="K263" s="16"/>
    </row>
    <row r="264" spans="1:11" x14ac:dyDescent="0.2">
      <c r="A264" s="32">
        <v>42644</v>
      </c>
      <c r="B264" s="45">
        <v>0.81200000000000006</v>
      </c>
      <c r="C264" s="45">
        <v>0.58499999999999996</v>
      </c>
      <c r="D264" s="45">
        <v>0.45300000000000001</v>
      </c>
      <c r="E264" s="45">
        <v>0.379</v>
      </c>
      <c r="F264" s="45">
        <v>0.34899999999999998</v>
      </c>
      <c r="G264" s="16"/>
      <c r="H264" s="16"/>
      <c r="I264" s="16"/>
      <c r="J264" s="16"/>
      <c r="K264" s="16"/>
    </row>
    <row r="265" spans="1:11" x14ac:dyDescent="0.2">
      <c r="A265" s="32">
        <v>42675</v>
      </c>
      <c r="B265" s="45">
        <v>0.79200000000000004</v>
      </c>
      <c r="C265" s="45">
        <v>0.58199999999999996</v>
      </c>
      <c r="D265" s="45">
        <v>0.45</v>
      </c>
      <c r="E265" s="45">
        <v>0.38100000000000001</v>
      </c>
      <c r="F265" s="45">
        <v>0.34899999999999998</v>
      </c>
      <c r="G265" s="16"/>
      <c r="H265" s="16"/>
      <c r="I265" s="16"/>
      <c r="J265" s="16"/>
      <c r="K265" s="16"/>
    </row>
    <row r="266" spans="1:11" x14ac:dyDescent="0.2">
      <c r="A266" s="32">
        <v>42705</v>
      </c>
      <c r="B266" s="45">
        <v>0.81</v>
      </c>
      <c r="C266" s="45">
        <v>0.58299999999999996</v>
      </c>
      <c r="D266" s="45">
        <v>0.437</v>
      </c>
      <c r="E266" s="45">
        <v>0.38200000000000001</v>
      </c>
      <c r="F266" s="45">
        <v>0.35199999999999998</v>
      </c>
      <c r="G266" s="16"/>
      <c r="H266" s="16"/>
      <c r="I266" s="16"/>
      <c r="J266" s="16"/>
      <c r="K266" s="16"/>
    </row>
    <row r="267" spans="1:11" x14ac:dyDescent="0.2">
      <c r="A267" s="32">
        <v>42736</v>
      </c>
      <c r="B267" s="45">
        <v>0.79800000000000004</v>
      </c>
      <c r="C267" s="45">
        <v>0.58099999999999996</v>
      </c>
      <c r="D267" s="45">
        <v>0.45800000000000002</v>
      </c>
      <c r="E267" s="45">
        <v>0.378</v>
      </c>
      <c r="F267" s="45">
        <v>0.34699999999999998</v>
      </c>
      <c r="G267" s="16"/>
      <c r="H267" s="16"/>
      <c r="I267" s="16"/>
      <c r="J267" s="16"/>
      <c r="K267" s="16"/>
    </row>
    <row r="268" spans="1:11" x14ac:dyDescent="0.2">
      <c r="A268" s="32">
        <v>42767</v>
      </c>
      <c r="B268" s="45">
        <v>0.80900000000000005</v>
      </c>
      <c r="C268" s="45">
        <v>0.58399999999999996</v>
      </c>
      <c r="D268" s="45">
        <v>0.46800000000000003</v>
      </c>
      <c r="E268" s="45">
        <v>0.378</v>
      </c>
      <c r="F268" s="45">
        <v>0.34499999999999997</v>
      </c>
      <c r="G268" s="16"/>
      <c r="H268" s="16"/>
      <c r="I268" s="16"/>
      <c r="J268" s="16"/>
      <c r="K268" s="16"/>
    </row>
    <row r="269" spans="1:11" x14ac:dyDescent="0.2">
      <c r="A269" s="32">
        <v>42795</v>
      </c>
      <c r="B269" s="45">
        <v>0.80300000000000005</v>
      </c>
      <c r="C269" s="45">
        <v>0.57699999999999996</v>
      </c>
      <c r="D269" s="45">
        <v>0.44400000000000001</v>
      </c>
      <c r="E269" s="45">
        <v>0.38200000000000001</v>
      </c>
      <c r="F269" s="45">
        <v>0.34699999999999998</v>
      </c>
      <c r="G269" s="16"/>
      <c r="H269" s="16"/>
      <c r="I269" s="16"/>
      <c r="J269" s="16"/>
      <c r="K269" s="16"/>
    </row>
    <row r="270" spans="1:11" x14ac:dyDescent="0.2">
      <c r="A270" s="32">
        <v>42826</v>
      </c>
      <c r="B270" s="45">
        <v>0.80400000000000005</v>
      </c>
      <c r="C270" s="45">
        <v>0.57399999999999995</v>
      </c>
      <c r="D270" s="45">
        <v>0.45800000000000002</v>
      </c>
      <c r="E270" s="45">
        <v>0.38100000000000001</v>
      </c>
      <c r="F270" s="45">
        <v>0.34699999999999998</v>
      </c>
      <c r="G270" s="16"/>
      <c r="H270" s="16"/>
      <c r="I270" s="16"/>
      <c r="J270" s="16"/>
      <c r="K270" s="16"/>
    </row>
    <row r="271" spans="1:11" x14ac:dyDescent="0.2">
      <c r="A271" s="32">
        <v>42856</v>
      </c>
      <c r="B271" s="45">
        <v>0.79100000000000004</v>
      </c>
      <c r="C271" s="45">
        <v>0.57599999999999996</v>
      </c>
      <c r="D271" s="45">
        <v>0.47399999999999998</v>
      </c>
      <c r="E271" s="45">
        <v>0.378</v>
      </c>
      <c r="F271" s="45">
        <v>0.34300000000000003</v>
      </c>
      <c r="G271" s="16"/>
      <c r="H271" s="16"/>
      <c r="I271" s="16"/>
      <c r="J271" s="16"/>
      <c r="K271" s="16"/>
    </row>
    <row r="272" spans="1:11" x14ac:dyDescent="0.2">
      <c r="A272" s="32">
        <v>42887</v>
      </c>
      <c r="B272" s="45">
        <v>0.79700000000000004</v>
      </c>
      <c r="C272" s="45">
        <v>0.57299999999999995</v>
      </c>
      <c r="D272" s="45">
        <v>0.438</v>
      </c>
      <c r="E272" s="45">
        <v>0.38</v>
      </c>
      <c r="F272" s="45">
        <v>0.34399999999999997</v>
      </c>
      <c r="G272" s="16"/>
      <c r="H272" s="16"/>
      <c r="I272" s="16"/>
      <c r="J272" s="16"/>
      <c r="K272" s="16"/>
    </row>
    <row r="273" spans="1:11" x14ac:dyDescent="0.2">
      <c r="A273" s="32">
        <v>42917</v>
      </c>
      <c r="B273" s="45">
        <v>0.79700000000000004</v>
      </c>
      <c r="C273" s="45">
        <v>0.57199999999999995</v>
      </c>
      <c r="D273" s="45">
        <v>0.45500000000000002</v>
      </c>
      <c r="E273" s="45">
        <v>0.376</v>
      </c>
      <c r="F273" s="45">
        <v>0.34499999999999997</v>
      </c>
      <c r="G273" s="16"/>
      <c r="H273" s="16"/>
      <c r="I273" s="16"/>
      <c r="J273" s="16"/>
      <c r="K273" s="16"/>
    </row>
    <row r="274" spans="1:11" x14ac:dyDescent="0.2">
      <c r="A274" s="32">
        <v>42948</v>
      </c>
      <c r="B274" s="45">
        <v>0.78300000000000003</v>
      </c>
      <c r="C274" s="45">
        <v>0.56799999999999995</v>
      </c>
      <c r="D274" s="45">
        <v>0.46200000000000002</v>
      </c>
      <c r="E274" s="45">
        <v>0.38300000000000001</v>
      </c>
      <c r="F274" s="45">
        <v>0.34399999999999997</v>
      </c>
      <c r="G274" s="16"/>
      <c r="H274" s="16"/>
      <c r="I274" s="16"/>
      <c r="J274" s="16"/>
      <c r="K274" s="16"/>
    </row>
    <row r="275" spans="1:11" x14ac:dyDescent="0.2">
      <c r="A275" s="32">
        <v>42979</v>
      </c>
      <c r="B275" s="45">
        <v>0.80600000000000005</v>
      </c>
      <c r="C275" s="45">
        <v>0.57799999999999996</v>
      </c>
      <c r="D275" s="45">
        <v>0.46</v>
      </c>
      <c r="E275" s="45">
        <v>0.38</v>
      </c>
      <c r="F275" s="45">
        <v>0.34499999999999997</v>
      </c>
      <c r="G275" s="16"/>
      <c r="H275" s="16"/>
      <c r="I275" s="16"/>
      <c r="J275" s="16"/>
      <c r="K275" s="16"/>
    </row>
    <row r="276" spans="1:11" x14ac:dyDescent="0.2">
      <c r="A276" s="32">
        <v>43009</v>
      </c>
      <c r="B276" s="45">
        <v>0.79400000000000004</v>
      </c>
      <c r="C276" s="45">
        <v>0.58799999999999997</v>
      </c>
      <c r="D276" s="45">
        <v>0.44700000000000001</v>
      </c>
      <c r="E276" s="45">
        <v>0.373</v>
      </c>
      <c r="F276" s="45">
        <v>0.34300000000000003</v>
      </c>
      <c r="G276" s="16"/>
      <c r="H276" s="16"/>
      <c r="I276" s="16"/>
      <c r="J276" s="16"/>
      <c r="K276" s="16"/>
    </row>
    <row r="277" spans="1:11" x14ac:dyDescent="0.2">
      <c r="A277" s="32">
        <v>43040</v>
      </c>
      <c r="B277" s="45">
        <v>0.79</v>
      </c>
      <c r="C277" s="45">
        <v>0.56899999999999995</v>
      </c>
      <c r="D277" s="45">
        <v>0.45100000000000001</v>
      </c>
      <c r="E277" s="45">
        <v>0.376</v>
      </c>
      <c r="F277" s="45">
        <v>0.34499999999999997</v>
      </c>
      <c r="G277" s="16"/>
      <c r="H277" s="16"/>
      <c r="I277" s="16"/>
      <c r="J277" s="16"/>
      <c r="K277" s="16"/>
    </row>
    <row r="278" spans="1:11" x14ac:dyDescent="0.2">
      <c r="A278" s="32">
        <v>43070</v>
      </c>
      <c r="B278" s="45">
        <v>0.79700000000000004</v>
      </c>
      <c r="C278" s="45">
        <v>0.57999999999999996</v>
      </c>
      <c r="D278" s="45">
        <v>0.438</v>
      </c>
      <c r="E278" s="45">
        <v>0.378</v>
      </c>
      <c r="F278" s="45">
        <v>0.34499999999999997</v>
      </c>
      <c r="G278" s="16"/>
      <c r="H278" s="16"/>
      <c r="I278" s="16"/>
      <c r="J278" s="16"/>
      <c r="K278" s="16"/>
    </row>
    <row r="279" spans="1:11" x14ac:dyDescent="0.2">
      <c r="A279" s="32">
        <v>43101</v>
      </c>
      <c r="B279" s="36">
        <v>0.79700000000000004</v>
      </c>
      <c r="C279" s="36">
        <v>0.57999999999999996</v>
      </c>
      <c r="D279" s="36">
        <v>0.442</v>
      </c>
      <c r="E279" s="36">
        <v>0.377</v>
      </c>
      <c r="F279" s="36">
        <v>0.34399999999999997</v>
      </c>
      <c r="G279" s="16"/>
      <c r="H279" s="16"/>
      <c r="I279" s="16"/>
      <c r="J279" s="16"/>
      <c r="K279" s="16"/>
    </row>
    <row r="280" spans="1:11" x14ac:dyDescent="0.2">
      <c r="A280" s="32">
        <v>43132</v>
      </c>
      <c r="B280" s="36">
        <v>0.79</v>
      </c>
      <c r="C280" s="36">
        <v>0.56999999999999995</v>
      </c>
      <c r="D280" s="36">
        <v>0.45100000000000001</v>
      </c>
      <c r="E280" s="36">
        <v>0.376</v>
      </c>
      <c r="F280" s="36">
        <v>0.34699999999999998</v>
      </c>
      <c r="G280" s="16"/>
      <c r="H280" s="16"/>
      <c r="I280" s="16"/>
      <c r="J280" s="16"/>
      <c r="K280" s="16"/>
    </row>
    <row r="281" spans="1:11" x14ac:dyDescent="0.2">
      <c r="A281" s="32">
        <v>43160</v>
      </c>
      <c r="B281" s="36">
        <v>0.79</v>
      </c>
      <c r="C281" s="36">
        <v>0.57599999999999996</v>
      </c>
      <c r="D281" s="36">
        <v>0.45100000000000001</v>
      </c>
      <c r="E281" s="36">
        <v>0.36</v>
      </c>
      <c r="F281" s="36">
        <v>0.34499999999999997</v>
      </c>
      <c r="G281" s="16"/>
      <c r="H281" s="16"/>
      <c r="I281" s="16"/>
      <c r="J281" s="16"/>
      <c r="K281" s="16"/>
    </row>
    <row r="282" spans="1:11" x14ac:dyDescent="0.2">
      <c r="A282" s="32">
        <v>43191</v>
      </c>
      <c r="B282" s="36">
        <v>0.77900000000000003</v>
      </c>
      <c r="C282" s="36">
        <v>0.58099999999999996</v>
      </c>
      <c r="D282" s="36">
        <v>0.44400000000000001</v>
      </c>
      <c r="E282" s="36">
        <v>0.36699999999999999</v>
      </c>
      <c r="F282" s="36">
        <v>0.34399999999999997</v>
      </c>
      <c r="G282" s="16"/>
      <c r="H282" s="16"/>
      <c r="I282" s="16"/>
      <c r="J282" s="16"/>
      <c r="K282" s="16"/>
    </row>
    <row r="283" spans="1:11" x14ac:dyDescent="0.2">
      <c r="A283" s="32">
        <v>43221</v>
      </c>
      <c r="B283" s="36">
        <v>0.79200000000000004</v>
      </c>
      <c r="C283" s="36">
        <v>0.57599999999999996</v>
      </c>
      <c r="D283" s="36">
        <v>0.45500000000000002</v>
      </c>
      <c r="E283" s="36">
        <v>0.375</v>
      </c>
      <c r="F283" s="36">
        <v>0.34300000000000003</v>
      </c>
      <c r="G283" s="16"/>
      <c r="H283" s="16"/>
      <c r="I283" s="16"/>
      <c r="J283" s="16"/>
      <c r="K283" s="16"/>
    </row>
    <row r="284" spans="1:11" x14ac:dyDescent="0.2">
      <c r="A284" s="32">
        <v>43252</v>
      </c>
      <c r="B284" s="36">
        <v>0.79600000000000004</v>
      </c>
      <c r="C284" s="36">
        <v>0.57099999999999995</v>
      </c>
      <c r="D284" s="36">
        <v>0.45600000000000002</v>
      </c>
      <c r="E284" s="36">
        <v>0.36899999999999999</v>
      </c>
      <c r="F284" s="36">
        <v>0.34599999999999997</v>
      </c>
      <c r="G284" s="16"/>
      <c r="H284" s="16"/>
      <c r="I284" s="16"/>
      <c r="J284" s="16"/>
      <c r="K284" s="16"/>
    </row>
    <row r="285" spans="1:11" x14ac:dyDescent="0.2">
      <c r="A285" s="32">
        <v>43282</v>
      </c>
      <c r="B285" s="36">
        <v>0.78700000000000003</v>
      </c>
      <c r="C285" s="36">
        <v>0.57299999999999995</v>
      </c>
      <c r="D285" s="36">
        <v>0.44800000000000001</v>
      </c>
      <c r="E285" s="36">
        <v>0.36799999999999999</v>
      </c>
      <c r="F285" s="36">
        <v>0.34399999999999997</v>
      </c>
      <c r="G285" s="16"/>
      <c r="H285" s="16"/>
      <c r="I285" s="16"/>
      <c r="J285" s="16"/>
      <c r="K285" s="16"/>
    </row>
    <row r="286" spans="1:11" x14ac:dyDescent="0.2">
      <c r="A286" s="32">
        <v>43313</v>
      </c>
      <c r="B286" s="36">
        <v>0.79500000000000004</v>
      </c>
      <c r="C286" s="36">
        <v>0.56399999999999995</v>
      </c>
      <c r="D286" s="36">
        <v>0.44600000000000001</v>
      </c>
      <c r="E286" s="36">
        <v>0.36699999999999999</v>
      </c>
      <c r="F286" s="36">
        <v>0.34599999999999997</v>
      </c>
      <c r="G286" s="16"/>
      <c r="H286" s="16"/>
      <c r="I286" s="16"/>
      <c r="J286" s="16"/>
      <c r="K286" s="16"/>
    </row>
    <row r="287" spans="1:11" x14ac:dyDescent="0.2">
      <c r="A287" s="32">
        <v>43344</v>
      </c>
      <c r="B287" s="36">
        <v>0.78</v>
      </c>
      <c r="C287" s="36">
        <v>0.57399999999999995</v>
      </c>
      <c r="D287" s="36">
        <v>0.45700000000000002</v>
      </c>
      <c r="E287" s="36">
        <v>0.37</v>
      </c>
      <c r="F287" s="36">
        <v>0.34200000000000003</v>
      </c>
      <c r="G287" s="16"/>
      <c r="H287" s="16"/>
      <c r="I287" s="16"/>
      <c r="J287" s="16"/>
      <c r="K287" s="16"/>
    </row>
    <row r="288" spans="1:11" x14ac:dyDescent="0.2">
      <c r="A288" s="32">
        <v>43374</v>
      </c>
      <c r="B288" s="36">
        <v>0.77100000000000002</v>
      </c>
      <c r="C288" s="36">
        <v>0.56599999999999995</v>
      </c>
      <c r="D288" s="36">
        <v>0.45500000000000002</v>
      </c>
      <c r="E288" s="36">
        <v>0.36799999999999999</v>
      </c>
      <c r="F288" s="36">
        <v>0.34799999999999998</v>
      </c>
      <c r="G288" s="16"/>
      <c r="H288" s="16"/>
      <c r="I288" s="16"/>
      <c r="J288" s="16"/>
      <c r="K288" s="16"/>
    </row>
    <row r="289" spans="1:11" x14ac:dyDescent="0.2">
      <c r="A289" s="32">
        <v>43405</v>
      </c>
      <c r="B289" s="36">
        <v>0.79400000000000004</v>
      </c>
      <c r="C289" s="36">
        <v>0.56899999999999995</v>
      </c>
      <c r="D289" s="36">
        <v>0.44400000000000001</v>
      </c>
      <c r="E289" s="36">
        <v>0.36799999999999999</v>
      </c>
      <c r="F289" s="36">
        <v>0.34200000000000003</v>
      </c>
      <c r="G289" s="16"/>
      <c r="H289" s="16"/>
      <c r="I289" s="16"/>
      <c r="J289" s="16"/>
      <c r="K289" s="16"/>
    </row>
    <row r="290" spans="1:11" x14ac:dyDescent="0.2">
      <c r="A290" s="32">
        <v>43435</v>
      </c>
      <c r="B290" s="36">
        <v>0.78500000000000003</v>
      </c>
      <c r="C290" s="36">
        <v>0.56399999999999995</v>
      </c>
      <c r="D290" s="36">
        <v>0.45100000000000001</v>
      </c>
      <c r="E290" s="36">
        <v>0.375</v>
      </c>
      <c r="F290" s="36">
        <v>0.34100000000000003</v>
      </c>
      <c r="G290" s="16"/>
      <c r="H290" s="16"/>
      <c r="I290" s="16"/>
      <c r="J290" s="16"/>
      <c r="K290" s="16"/>
    </row>
    <row r="291" spans="1:11" x14ac:dyDescent="0.2">
      <c r="A291" s="32">
        <v>43466</v>
      </c>
      <c r="B291" s="36">
        <v>0.79</v>
      </c>
      <c r="C291" s="36">
        <v>0.56599999999999995</v>
      </c>
      <c r="D291" s="36">
        <v>0.44500000000000001</v>
      </c>
      <c r="E291" s="36">
        <v>0.38</v>
      </c>
      <c r="F291" s="36">
        <v>0.34300000000000003</v>
      </c>
      <c r="G291" s="16"/>
      <c r="H291" s="16"/>
      <c r="I291" s="16"/>
      <c r="J291" s="16"/>
      <c r="K291" s="16"/>
    </row>
    <row r="292" spans="1:11" x14ac:dyDescent="0.2">
      <c r="A292" s="32">
        <v>43497</v>
      </c>
      <c r="B292" s="36">
        <v>0.77800000000000002</v>
      </c>
      <c r="C292" s="36">
        <v>0.55800000000000005</v>
      </c>
      <c r="D292" s="36">
        <v>0.44800000000000001</v>
      </c>
      <c r="E292" s="36">
        <v>0.36699999999999999</v>
      </c>
      <c r="F292" s="36">
        <v>0.34399999999999997</v>
      </c>
      <c r="G292" s="16"/>
      <c r="H292" s="16"/>
      <c r="I292" s="16"/>
      <c r="J292" s="16"/>
      <c r="K292" s="16"/>
    </row>
    <row r="293" spans="1:11" x14ac:dyDescent="0.2">
      <c r="A293" s="32">
        <v>43525</v>
      </c>
      <c r="B293" s="36">
        <v>0.78900000000000003</v>
      </c>
      <c r="C293" s="36">
        <v>0.55900000000000005</v>
      </c>
      <c r="D293" s="36">
        <v>0.44700000000000001</v>
      </c>
      <c r="E293" s="36">
        <v>0.36899999999999999</v>
      </c>
      <c r="F293" s="36">
        <v>0.34300000000000003</v>
      </c>
      <c r="G293" s="16"/>
      <c r="H293" s="16"/>
      <c r="I293" s="16"/>
      <c r="J293" s="16"/>
      <c r="K293" s="16"/>
    </row>
    <row r="294" spans="1:11" x14ac:dyDescent="0.2">
      <c r="A294" s="32">
        <v>43556</v>
      </c>
      <c r="B294" s="36">
        <v>0.77100000000000002</v>
      </c>
      <c r="C294" s="36">
        <v>0.56599999999999995</v>
      </c>
      <c r="D294" s="36">
        <v>0.45200000000000001</v>
      </c>
      <c r="E294" s="36">
        <v>0.36899999999999999</v>
      </c>
      <c r="F294" s="36">
        <v>0.33900000000000002</v>
      </c>
      <c r="G294" s="16"/>
      <c r="H294" s="16"/>
      <c r="I294" s="16"/>
      <c r="J294" s="16"/>
      <c r="K294" s="16"/>
    </row>
    <row r="295" spans="1:11" x14ac:dyDescent="0.2">
      <c r="A295" s="32">
        <v>43586</v>
      </c>
      <c r="B295" s="36">
        <v>0.77400000000000002</v>
      </c>
      <c r="C295" s="36">
        <v>0.56000000000000005</v>
      </c>
      <c r="D295" s="36">
        <v>0.44400000000000001</v>
      </c>
      <c r="E295" s="36">
        <v>0.379</v>
      </c>
      <c r="F295" s="36">
        <v>0.34200000000000003</v>
      </c>
      <c r="G295" s="16"/>
      <c r="H295" s="16"/>
      <c r="I295" s="16"/>
      <c r="J295" s="16"/>
      <c r="K295" s="16"/>
    </row>
    <row r="296" spans="1:11" x14ac:dyDescent="0.2">
      <c r="A296" s="32">
        <v>43617</v>
      </c>
      <c r="B296" s="36">
        <v>0.78100000000000003</v>
      </c>
      <c r="C296" s="36">
        <v>0.56399999999999995</v>
      </c>
      <c r="D296" s="36">
        <v>0.44</v>
      </c>
      <c r="E296" s="36">
        <v>0.36899999999999999</v>
      </c>
      <c r="F296" s="36">
        <v>0.34200000000000003</v>
      </c>
      <c r="G296" s="16"/>
      <c r="H296" s="16"/>
      <c r="I296" s="16"/>
      <c r="J296" s="16"/>
      <c r="K296" s="16"/>
    </row>
    <row r="297" spans="1:11" x14ac:dyDescent="0.2">
      <c r="A297" s="32">
        <v>43647</v>
      </c>
      <c r="B297" s="36">
        <v>0.78500000000000003</v>
      </c>
      <c r="C297" s="36">
        <v>0.56000000000000005</v>
      </c>
      <c r="D297" s="36">
        <v>0.44400000000000001</v>
      </c>
      <c r="E297" s="36">
        <v>0.372</v>
      </c>
      <c r="F297" s="36">
        <v>0.34699999999999998</v>
      </c>
      <c r="G297" s="16"/>
      <c r="H297" s="16"/>
      <c r="I297" s="16"/>
      <c r="J297" s="16"/>
      <c r="K297" s="16"/>
    </row>
    <row r="298" spans="1:11" x14ac:dyDescent="0.2">
      <c r="A298" s="32">
        <v>43678</v>
      </c>
      <c r="B298" s="36">
        <v>0.76300000000000001</v>
      </c>
      <c r="C298" s="36">
        <v>0.56699999999999995</v>
      </c>
      <c r="D298" s="36">
        <v>0.42599999999999999</v>
      </c>
      <c r="E298" s="36">
        <v>0.379</v>
      </c>
      <c r="F298" s="36">
        <v>0.34799999999999998</v>
      </c>
      <c r="G298" s="16"/>
      <c r="H298" s="16"/>
      <c r="I298" s="16"/>
      <c r="J298" s="16"/>
      <c r="K298" s="16"/>
    </row>
    <row r="299" spans="1:11" x14ac:dyDescent="0.2">
      <c r="A299" s="32">
        <v>43709</v>
      </c>
      <c r="B299" s="36">
        <v>0.77400000000000002</v>
      </c>
      <c r="C299" s="36">
        <v>0.56200000000000006</v>
      </c>
      <c r="D299" s="36">
        <v>0.45700000000000002</v>
      </c>
      <c r="E299" s="36">
        <v>0.36499999999999999</v>
      </c>
      <c r="F299" s="36">
        <v>0.34</v>
      </c>
      <c r="G299" s="16"/>
      <c r="H299" s="16"/>
      <c r="I299" s="16"/>
      <c r="J299" s="16"/>
      <c r="K299" s="16"/>
    </row>
    <row r="300" spans="1:11" x14ac:dyDescent="0.2">
      <c r="A300" s="32">
        <v>43739</v>
      </c>
      <c r="B300" s="36">
        <v>0.78200000000000003</v>
      </c>
      <c r="C300" s="36">
        <v>0.55600000000000005</v>
      </c>
      <c r="D300" s="36">
        <v>0.45300000000000001</v>
      </c>
      <c r="E300" s="36">
        <v>0.375</v>
      </c>
      <c r="F300" s="36">
        <v>0.34</v>
      </c>
      <c r="G300" s="16"/>
      <c r="H300" s="16"/>
      <c r="I300" s="16"/>
      <c r="J300" s="16"/>
      <c r="K300" s="16"/>
    </row>
    <row r="301" spans="1:11" x14ac:dyDescent="0.2">
      <c r="A301" s="32">
        <v>43770</v>
      </c>
      <c r="B301" s="36">
        <v>0.79100000000000004</v>
      </c>
      <c r="C301" s="36">
        <v>0.56399999999999995</v>
      </c>
      <c r="D301" s="36">
        <v>0.432</v>
      </c>
      <c r="E301" s="36">
        <v>0.36699999999999999</v>
      </c>
      <c r="F301" s="36">
        <v>0.34399999999999997</v>
      </c>
      <c r="G301" s="16"/>
      <c r="H301" s="16"/>
      <c r="I301" s="16"/>
      <c r="J301" s="16"/>
      <c r="K301" s="16"/>
    </row>
    <row r="302" spans="1:11" x14ac:dyDescent="0.2">
      <c r="A302" s="32">
        <v>43800</v>
      </c>
      <c r="B302" s="36">
        <v>0.77400000000000002</v>
      </c>
      <c r="C302" s="36">
        <v>0.56200000000000006</v>
      </c>
      <c r="D302" s="36">
        <v>0.442</v>
      </c>
      <c r="E302" s="36">
        <v>0.374</v>
      </c>
      <c r="F302" s="36">
        <v>0.34399999999999997</v>
      </c>
      <c r="G302" s="16"/>
      <c r="H302" s="16"/>
      <c r="I302" s="16"/>
      <c r="J302" s="16"/>
      <c r="K302" s="16"/>
    </row>
    <row r="303" spans="1:11" x14ac:dyDescent="0.2">
      <c r="A303" s="32">
        <v>43831</v>
      </c>
      <c r="B303" s="36">
        <v>0.78600000000000003</v>
      </c>
      <c r="C303" s="36">
        <v>0.57199999999999995</v>
      </c>
      <c r="D303" s="36">
        <v>0.46500000000000002</v>
      </c>
      <c r="E303" s="36">
        <v>0.372</v>
      </c>
      <c r="F303" s="36">
        <v>0.34399999999999997</v>
      </c>
      <c r="G303" s="16"/>
      <c r="H303" s="16"/>
      <c r="I303" s="16"/>
      <c r="J303" s="16"/>
      <c r="K303" s="16"/>
    </row>
    <row r="304" spans="1:11" x14ac:dyDescent="0.2">
      <c r="A304" s="32">
        <v>43862</v>
      </c>
      <c r="B304" s="36">
        <v>0.78500000000000003</v>
      </c>
      <c r="C304" s="36">
        <v>0.57299999999999995</v>
      </c>
      <c r="D304" s="36">
        <v>0.48699999999999999</v>
      </c>
      <c r="E304" s="36">
        <v>0.377</v>
      </c>
      <c r="F304" s="36">
        <v>0.33900000000000002</v>
      </c>
      <c r="G304" s="16"/>
      <c r="H304" s="16"/>
      <c r="I304" s="16"/>
      <c r="J304" s="16"/>
      <c r="K304" s="16"/>
    </row>
    <row r="305" spans="1:11" x14ac:dyDescent="0.2">
      <c r="A305" s="32">
        <v>43891</v>
      </c>
      <c r="B305" s="36">
        <v>0.79600000000000004</v>
      </c>
      <c r="C305" s="36">
        <v>0.57399999999999995</v>
      </c>
      <c r="D305" s="36">
        <v>0.46300000000000002</v>
      </c>
      <c r="E305" s="36">
        <v>0.38500000000000001</v>
      </c>
      <c r="F305" s="36">
        <v>0.38300000000000001</v>
      </c>
      <c r="G305" s="16"/>
      <c r="H305" s="16"/>
      <c r="I305" s="16"/>
      <c r="J305" s="16"/>
      <c r="K305" s="16"/>
    </row>
    <row r="306" spans="1:11" x14ac:dyDescent="0.2">
      <c r="A306" s="32">
        <v>43922</v>
      </c>
      <c r="B306" s="36">
        <v>0.82799999999999996</v>
      </c>
      <c r="C306" s="36">
        <v>0.66400000000000003</v>
      </c>
      <c r="D306" s="36">
        <v>0.53700000000000003</v>
      </c>
      <c r="E306" s="36">
        <v>0.45300000000000001</v>
      </c>
      <c r="F306" s="36">
        <v>0.38800000000000001</v>
      </c>
      <c r="G306" s="16"/>
      <c r="H306" s="16"/>
      <c r="I306" s="16"/>
      <c r="J306" s="16"/>
      <c r="K306" s="16"/>
    </row>
    <row r="307" spans="1:11" x14ac:dyDescent="0.2">
      <c r="A307" s="32">
        <v>43952</v>
      </c>
      <c r="B307" s="36">
        <v>0.83199999999999996</v>
      </c>
      <c r="C307" s="36">
        <v>0.63800000000000001</v>
      </c>
      <c r="D307" s="36">
        <v>0.54</v>
      </c>
      <c r="E307" s="36">
        <v>0.441</v>
      </c>
      <c r="F307" s="36">
        <v>0.38500000000000001</v>
      </c>
      <c r="G307" s="16"/>
      <c r="H307" s="16"/>
      <c r="I307" s="16"/>
      <c r="J307" s="16"/>
      <c r="K307" s="16"/>
    </row>
    <row r="308" spans="1:11" x14ac:dyDescent="0.2">
      <c r="A308" s="32">
        <v>43983</v>
      </c>
      <c r="B308" s="36">
        <v>0.82699999999999996</v>
      </c>
      <c r="C308" s="36">
        <v>0.629</v>
      </c>
      <c r="D308" s="36">
        <v>0.51600000000000001</v>
      </c>
      <c r="E308" s="36">
        <v>0.42899999999999999</v>
      </c>
      <c r="F308" s="36">
        <v>0.38100000000000001</v>
      </c>
      <c r="G308" s="16"/>
      <c r="H308" s="16"/>
      <c r="I308" s="16"/>
      <c r="J308" s="16"/>
      <c r="K308" s="16"/>
    </row>
    <row r="309" spans="1:11" x14ac:dyDescent="0.2">
      <c r="A309" s="32">
        <v>44013</v>
      </c>
      <c r="B309" s="36">
        <v>0.81599999999999995</v>
      </c>
      <c r="C309" s="36">
        <v>0.61799999999999999</v>
      </c>
      <c r="D309" s="36">
        <v>0.49</v>
      </c>
      <c r="E309" s="36">
        <v>0.43</v>
      </c>
      <c r="F309" s="36">
        <v>0.379</v>
      </c>
      <c r="G309" s="16"/>
      <c r="H309" s="16"/>
      <c r="I309" s="16"/>
      <c r="J309" s="16"/>
      <c r="K309" s="16"/>
    </row>
    <row r="310" spans="1:11" x14ac:dyDescent="0.2">
      <c r="A310" s="32">
        <v>44044</v>
      </c>
      <c r="B310" s="36">
        <v>0.83099999999999996</v>
      </c>
      <c r="C310" s="36">
        <v>0.60899999999999999</v>
      </c>
      <c r="D310" s="36">
        <v>0.51200000000000001</v>
      </c>
      <c r="E310" s="36">
        <v>0.42299999999999999</v>
      </c>
      <c r="F310" s="36">
        <v>0.373</v>
      </c>
      <c r="G310" s="16"/>
      <c r="H310" s="16"/>
      <c r="I310" s="16"/>
      <c r="J310" s="16"/>
      <c r="K310" s="16"/>
    </row>
    <row r="311" spans="1:11" x14ac:dyDescent="0.2">
      <c r="A311" s="32">
        <v>44075</v>
      </c>
      <c r="B311" s="36">
        <v>0.81699999999999995</v>
      </c>
      <c r="C311" s="36">
        <v>0.61499999999999999</v>
      </c>
      <c r="D311" s="36">
        <v>0.505</v>
      </c>
      <c r="E311" s="36">
        <v>0.42599999999999999</v>
      </c>
      <c r="F311" s="36">
        <v>0.374</v>
      </c>
    </row>
    <row r="312" spans="1:11" x14ac:dyDescent="0.2">
      <c r="A312" s="32">
        <v>44105</v>
      </c>
      <c r="B312" s="36">
        <v>0.80400000000000005</v>
      </c>
      <c r="C312" s="36">
        <v>0.60199999999999998</v>
      </c>
      <c r="D312" s="36">
        <v>0.47599999999999998</v>
      </c>
      <c r="E312" s="36">
        <v>0.41599999999999998</v>
      </c>
      <c r="F312" s="36">
        <v>0.373</v>
      </c>
    </row>
    <row r="313" spans="1:11" x14ac:dyDescent="0.2">
      <c r="A313" s="32">
        <v>44136</v>
      </c>
      <c r="B313" s="36">
        <v>0.80300000000000005</v>
      </c>
      <c r="C313" s="36">
        <v>0.61199999999999999</v>
      </c>
      <c r="D313" s="36">
        <v>0.48099999999999998</v>
      </c>
      <c r="E313" s="36">
        <v>0.41</v>
      </c>
      <c r="F313" s="36">
        <v>0.36899999999999999</v>
      </c>
    </row>
    <row r="314" spans="1:11" x14ac:dyDescent="0.2">
      <c r="A314" s="32">
        <v>44166</v>
      </c>
      <c r="B314" s="36">
        <v>0.80300000000000005</v>
      </c>
      <c r="C314" s="36">
        <v>0.60199999999999998</v>
      </c>
      <c r="D314" s="36">
        <v>0.503</v>
      </c>
      <c r="E314" s="36">
        <v>0.40899999999999997</v>
      </c>
      <c r="F314" s="36">
        <v>0.36899999999999999</v>
      </c>
    </row>
    <row r="315" spans="1:11" x14ac:dyDescent="0.2">
      <c r="A315" s="32">
        <v>44197</v>
      </c>
      <c r="B315" s="36">
        <v>0.80300000000000005</v>
      </c>
      <c r="C315" s="36">
        <v>0.60199999999999998</v>
      </c>
      <c r="D315" s="36">
        <v>0.50800000000000001</v>
      </c>
      <c r="E315" s="36">
        <v>0.39900000000000002</v>
      </c>
      <c r="F315" s="36">
        <v>0.36699999999999999</v>
      </c>
    </row>
    <row r="316" spans="1:11" x14ac:dyDescent="0.2">
      <c r="A316" s="32">
        <v>44228</v>
      </c>
      <c r="B316" s="36">
        <v>0.81299999999999994</v>
      </c>
      <c r="C316" s="36">
        <v>0.60499999999999998</v>
      </c>
      <c r="D316" s="36">
        <v>0.505</v>
      </c>
      <c r="E316" s="36">
        <v>0.40300000000000002</v>
      </c>
      <c r="F316" s="36">
        <v>0.36899999999999999</v>
      </c>
    </row>
    <row r="317" spans="1:11" x14ac:dyDescent="0.2">
      <c r="A317" s="32">
        <v>44256</v>
      </c>
      <c r="B317" s="36">
        <v>0.78900000000000003</v>
      </c>
      <c r="C317" s="36">
        <v>0.60699999999999998</v>
      </c>
      <c r="D317" s="36">
        <v>0.504</v>
      </c>
      <c r="E317" s="36">
        <v>0.39400000000000002</v>
      </c>
      <c r="F317" s="36">
        <v>0.36199999999999999</v>
      </c>
    </row>
    <row r="318" spans="1:11" x14ac:dyDescent="0.2">
      <c r="A318" s="32">
        <v>44287</v>
      </c>
      <c r="B318" s="36">
        <v>0.80300000000000005</v>
      </c>
      <c r="C318" s="36">
        <v>0.59299999999999997</v>
      </c>
      <c r="D318" s="36">
        <v>0.47</v>
      </c>
      <c r="E318" s="36">
        <v>0.39800000000000002</v>
      </c>
      <c r="F318" s="36">
        <v>0.36399999999999999</v>
      </c>
    </row>
    <row r="319" spans="1:11" x14ac:dyDescent="0.2">
      <c r="A319" s="32">
        <v>44317</v>
      </c>
      <c r="B319" s="36">
        <v>0.81699999999999995</v>
      </c>
      <c r="C319" s="36">
        <v>0.59399999999999997</v>
      </c>
      <c r="D319" s="36">
        <v>0.495</v>
      </c>
      <c r="E319" s="36">
        <v>0.38500000000000001</v>
      </c>
      <c r="F319" s="36">
        <v>0.36399999999999999</v>
      </c>
    </row>
    <row r="320" spans="1:11" x14ac:dyDescent="0.2">
      <c r="A320" s="32">
        <v>44348</v>
      </c>
      <c r="B320" s="36">
        <v>0.79700000000000004</v>
      </c>
      <c r="C320" s="36">
        <v>0.59099999999999997</v>
      </c>
      <c r="D320" s="36">
        <v>0.47799999999999998</v>
      </c>
      <c r="E320" s="36">
        <v>0.40899999999999997</v>
      </c>
      <c r="F320" s="36">
        <v>0.36</v>
      </c>
    </row>
    <row r="321" spans="1:7" x14ac:dyDescent="0.2">
      <c r="A321" s="32">
        <v>44378</v>
      </c>
      <c r="B321" s="36">
        <v>0.79600000000000004</v>
      </c>
      <c r="C321" s="36">
        <v>0.59299999999999997</v>
      </c>
      <c r="D321" s="36">
        <v>0.53400000000000003</v>
      </c>
      <c r="E321" s="36">
        <v>0.39500000000000002</v>
      </c>
      <c r="F321" s="36">
        <v>0.36099999999999999</v>
      </c>
    </row>
    <row r="322" spans="1:7" x14ac:dyDescent="0.2">
      <c r="A322" s="32">
        <v>44409</v>
      </c>
      <c r="B322" s="36">
        <v>0.79700000000000004</v>
      </c>
      <c r="C322" s="36">
        <v>0.59099999999999997</v>
      </c>
      <c r="D322" s="36">
        <v>0.53</v>
      </c>
      <c r="E322" s="36">
        <v>0.39600000000000002</v>
      </c>
      <c r="F322" s="36">
        <v>0.35699999999999998</v>
      </c>
    </row>
    <row r="323" spans="1:7" x14ac:dyDescent="0.2">
      <c r="A323" s="32">
        <v>44440</v>
      </c>
      <c r="B323" s="36">
        <v>0.8</v>
      </c>
      <c r="C323" s="36">
        <v>0.58599999999999997</v>
      </c>
      <c r="D323" s="36">
        <v>0.53400000000000003</v>
      </c>
      <c r="E323" s="36">
        <v>0.39</v>
      </c>
      <c r="F323" s="36">
        <v>0.36099999999999999</v>
      </c>
    </row>
    <row r="324" spans="1:7" x14ac:dyDescent="0.2">
      <c r="A324" s="32">
        <v>44470</v>
      </c>
      <c r="B324" s="36">
        <v>0.78900000000000003</v>
      </c>
      <c r="C324" s="36">
        <v>0.58499999999999996</v>
      </c>
      <c r="D324" s="36">
        <v>0.54</v>
      </c>
      <c r="E324" s="36">
        <v>0.38700000000000001</v>
      </c>
      <c r="F324" s="36">
        <v>0.35299999999999998</v>
      </c>
    </row>
    <row r="325" spans="1:7" x14ac:dyDescent="0.2">
      <c r="A325" s="32">
        <v>44501</v>
      </c>
      <c r="B325" s="36">
        <v>0.79500000000000004</v>
      </c>
      <c r="C325" s="36">
        <v>0.57599999999999996</v>
      </c>
      <c r="D325" s="36">
        <v>0.53900000000000003</v>
      </c>
      <c r="E325" s="36">
        <v>0.38400000000000001</v>
      </c>
      <c r="F325" s="36">
        <v>0.35699999999999998</v>
      </c>
    </row>
    <row r="326" spans="1:7" x14ac:dyDescent="0.2">
      <c r="A326" s="32">
        <v>44531</v>
      </c>
      <c r="B326" s="36">
        <v>0.79</v>
      </c>
      <c r="C326" s="36">
        <v>0.58199999999999996</v>
      </c>
      <c r="D326" s="36">
        <v>0.53100000000000003</v>
      </c>
      <c r="E326" s="36">
        <v>0.39100000000000001</v>
      </c>
      <c r="F326" s="36">
        <v>0.35299999999999998</v>
      </c>
    </row>
    <row r="327" spans="1:7" x14ac:dyDescent="0.2">
      <c r="A327" s="32">
        <v>44562</v>
      </c>
      <c r="B327" s="36">
        <v>0.78</v>
      </c>
      <c r="C327" s="36">
        <v>0.56499999999999995</v>
      </c>
      <c r="D327" s="36">
        <v>0.52900000000000003</v>
      </c>
      <c r="E327" s="36">
        <v>0.39200000000000002</v>
      </c>
      <c r="F327" s="36">
        <v>0.35399999999999998</v>
      </c>
      <c r="G327" s="46"/>
    </row>
    <row r="328" spans="1:7" x14ac:dyDescent="0.2">
      <c r="A328" s="32">
        <v>44593</v>
      </c>
      <c r="B328" s="36">
        <v>0.78800000000000003</v>
      </c>
      <c r="C328" s="36">
        <v>0.57199999999999995</v>
      </c>
      <c r="D328" s="36">
        <v>0.52900000000000003</v>
      </c>
      <c r="E328" s="36">
        <v>0.38400000000000001</v>
      </c>
      <c r="F328" s="36">
        <v>0.35</v>
      </c>
    </row>
    <row r="329" spans="1:7" x14ac:dyDescent="0.2">
      <c r="A329" s="32">
        <v>44621</v>
      </c>
      <c r="B329" s="36">
        <v>0.78</v>
      </c>
      <c r="C329" s="36">
        <v>0.57299999999999995</v>
      </c>
      <c r="D329" s="36">
        <v>0.53800000000000003</v>
      </c>
      <c r="E329" s="36">
        <v>0.379</v>
      </c>
      <c r="F329" s="36">
        <v>0.35499999999999998</v>
      </c>
    </row>
    <row r="330" spans="1:7" x14ac:dyDescent="0.2">
      <c r="A330" s="32">
        <v>44652</v>
      </c>
      <c r="B330" s="36">
        <v>0.80400000000000005</v>
      </c>
      <c r="C330" s="36">
        <v>0.56200000000000006</v>
      </c>
      <c r="D330" s="36">
        <v>0.54300000000000004</v>
      </c>
      <c r="E330" s="36">
        <v>0.38200000000000001</v>
      </c>
      <c r="F330" s="36">
        <v>0.34799999999999998</v>
      </c>
    </row>
    <row r="331" spans="1:7" x14ac:dyDescent="0.2">
      <c r="A331" s="32">
        <v>44682</v>
      </c>
      <c r="B331" s="36">
        <v>0.78900000000000003</v>
      </c>
      <c r="C331" s="36">
        <v>0.57099999999999995</v>
      </c>
      <c r="D331" s="36">
        <v>0.53400000000000003</v>
      </c>
      <c r="E331" s="36">
        <v>0.376</v>
      </c>
      <c r="F331" s="36">
        <v>0.34799999999999998</v>
      </c>
    </row>
    <row r="332" spans="1:7" x14ac:dyDescent="0.2">
      <c r="A332" s="32">
        <v>44713</v>
      </c>
      <c r="B332" s="36">
        <v>0.78200000000000003</v>
      </c>
      <c r="C332" s="36">
        <v>0.56499999999999995</v>
      </c>
      <c r="D332" s="36">
        <v>0.50900000000000001</v>
      </c>
      <c r="E332" s="36">
        <v>0.379</v>
      </c>
      <c r="F332" s="36">
        <v>0.35199999999999998</v>
      </c>
    </row>
    <row r="333" spans="1:7" x14ac:dyDescent="0.2">
      <c r="A333" s="32">
        <v>44743</v>
      </c>
      <c r="B333" s="36">
        <v>0.78900000000000003</v>
      </c>
      <c r="C333" s="36">
        <v>0.56899999999999995</v>
      </c>
      <c r="D333" s="36">
        <v>0.51900000000000002</v>
      </c>
      <c r="E333" s="36">
        <v>0.379</v>
      </c>
      <c r="F333" s="36">
        <v>0.35099999999999998</v>
      </c>
    </row>
    <row r="334" spans="1:7" x14ac:dyDescent="0.2">
      <c r="A334" s="32">
        <v>44774</v>
      </c>
      <c r="B334" s="36">
        <v>0.80600000000000005</v>
      </c>
      <c r="C334" s="36">
        <v>0.57399999999999995</v>
      </c>
      <c r="D334" s="36">
        <v>0.51800000000000002</v>
      </c>
      <c r="E334" s="36">
        <v>0.376</v>
      </c>
      <c r="F334" s="36">
        <v>0.35199999999999998</v>
      </c>
    </row>
    <row r="335" spans="1:7" x14ac:dyDescent="0.2">
      <c r="A335" s="32">
        <v>44805</v>
      </c>
      <c r="B335" s="36">
        <v>0.78800000000000003</v>
      </c>
      <c r="C335" s="36">
        <v>0.56299999999999994</v>
      </c>
      <c r="D335" s="36">
        <v>0.53500000000000003</v>
      </c>
      <c r="E335" s="36">
        <v>0.38300000000000001</v>
      </c>
      <c r="F335" s="36">
        <v>0.34799999999999998</v>
      </c>
    </row>
    <row r="336" spans="1:7" x14ac:dyDescent="0.2">
      <c r="A336" s="32">
        <v>44835</v>
      </c>
      <c r="B336" s="36">
        <v>0.79400000000000004</v>
      </c>
      <c r="C336" s="36">
        <v>0.58099999999999996</v>
      </c>
      <c r="D336" s="36">
        <v>0.54400000000000004</v>
      </c>
      <c r="E336" s="36">
        <v>0.376</v>
      </c>
      <c r="F336" s="36">
        <v>0.35099999999999998</v>
      </c>
    </row>
    <row r="337" spans="1:8" x14ac:dyDescent="0.2">
      <c r="A337" s="32">
        <v>44866</v>
      </c>
      <c r="B337" s="36">
        <v>0.78300000000000003</v>
      </c>
      <c r="C337" s="36">
        <v>0.57299999999999995</v>
      </c>
      <c r="D337" s="36">
        <v>0.53200000000000003</v>
      </c>
      <c r="E337" s="36">
        <v>0.38300000000000001</v>
      </c>
      <c r="F337" s="36">
        <v>0.35</v>
      </c>
    </row>
    <row r="338" spans="1:8" x14ac:dyDescent="0.2">
      <c r="A338" s="32">
        <v>44896</v>
      </c>
      <c r="B338" s="36">
        <v>0.80800000000000005</v>
      </c>
      <c r="C338" s="36">
        <v>0.56999999999999995</v>
      </c>
      <c r="D338" s="36">
        <v>0.53</v>
      </c>
      <c r="E338" s="36">
        <v>0.371</v>
      </c>
      <c r="F338" s="36">
        <v>0.34899999999999998</v>
      </c>
    </row>
    <row r="339" spans="1:8" x14ac:dyDescent="0.2">
      <c r="A339" s="32">
        <v>44927</v>
      </c>
      <c r="B339" s="1">
        <v>0.80653064912861205</v>
      </c>
      <c r="C339" s="1">
        <v>0.57095891967050105</v>
      </c>
      <c r="D339" s="1">
        <v>0.53696370000000004</v>
      </c>
      <c r="E339" s="1">
        <v>0.37710657661050101</v>
      </c>
      <c r="F339" s="1">
        <v>0.35478685799500598</v>
      </c>
    </row>
    <row r="340" spans="1:8" x14ac:dyDescent="0.2">
      <c r="A340" s="32">
        <v>44958</v>
      </c>
      <c r="B340" s="1">
        <v>0.77482762727826904</v>
      </c>
      <c r="C340" s="1">
        <v>0.572631084031472</v>
      </c>
      <c r="D340" s="1">
        <v>0.54543870999999999</v>
      </c>
      <c r="E340" s="1">
        <v>0.38007697535097201</v>
      </c>
      <c r="F340" s="1">
        <v>0.35220729978799098</v>
      </c>
      <c r="H340" s="49"/>
    </row>
    <row r="341" spans="1:8" x14ac:dyDescent="0.2">
      <c r="A341" s="32">
        <v>44986</v>
      </c>
      <c r="B341" s="1">
        <v>0.796743127073401</v>
      </c>
      <c r="C341" s="1">
        <v>0.57192090988204403</v>
      </c>
      <c r="D341" s="1">
        <v>0.51901847000000001</v>
      </c>
      <c r="E341" s="1">
        <v>0.38200000000000001</v>
      </c>
      <c r="F341" s="1">
        <v>0.34750774530542</v>
      </c>
      <c r="H341" s="49"/>
    </row>
    <row r="342" spans="1:8" x14ac:dyDescent="0.2">
      <c r="A342" s="32">
        <v>45017</v>
      </c>
      <c r="B342" s="1">
        <v>0.79368157389545402</v>
      </c>
      <c r="C342" s="1">
        <v>0.56747158554806898</v>
      </c>
      <c r="D342" s="1">
        <v>0.53391122999999996</v>
      </c>
      <c r="E342" s="1">
        <v>0.374484514891047</v>
      </c>
      <c r="F342" s="1">
        <v>0.352353009351761</v>
      </c>
      <c r="H342" s="49"/>
    </row>
    <row r="343" spans="1:8" x14ac:dyDescent="0.2">
      <c r="A343" s="32">
        <v>45047</v>
      </c>
      <c r="B343" s="1">
        <v>0.79377608560563795</v>
      </c>
      <c r="C343" s="1">
        <v>0.55821810793490201</v>
      </c>
      <c r="D343" s="1">
        <v>0.51900577999999997</v>
      </c>
      <c r="E343" s="1">
        <v>0.37378289896302402</v>
      </c>
      <c r="F343" s="1">
        <v>0.356262741316211</v>
      </c>
    </row>
    <row r="344" spans="1:8" x14ac:dyDescent="0.2">
      <c r="B344" s="1"/>
      <c r="C344" s="1"/>
      <c r="D344" s="1"/>
      <c r="E344" s="1"/>
      <c r="F344" s="1"/>
    </row>
    <row r="345" spans="1:8" x14ac:dyDescent="0.2">
      <c r="B345" s="1">
        <f>B343-B342</f>
        <v>9.4511710183931008E-5</v>
      </c>
      <c r="C345" s="1">
        <f t="shared" ref="C345:F345" si="0">C343-C342</f>
        <v>-9.2534776131669716E-3</v>
      </c>
      <c r="D345" s="1">
        <f t="shared" si="0"/>
        <v>-1.4905449999999987E-2</v>
      </c>
      <c r="E345" s="1">
        <f t="shared" si="0"/>
        <v>-7.0161592802298056E-4</v>
      </c>
      <c r="F345" s="1">
        <f t="shared" si="0"/>
        <v>3.9097319644499917E-3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914F-B54C-2941-BC92-59EBED1DF1E4}">
  <dimension ref="A1:S332"/>
  <sheetViews>
    <sheetView topLeftCell="A310" workbookViewId="0">
      <selection activeCell="A331" sqref="A331"/>
    </sheetView>
  </sheetViews>
  <sheetFormatPr baseColWidth="10" defaultColWidth="8.83203125" defaultRowHeight="16" x14ac:dyDescent="0.2"/>
  <cols>
    <col min="1" max="1" width="11" style="15" bestFit="1" customWidth="1"/>
    <col min="2" max="2" width="20.1640625" style="18" customWidth="1"/>
    <col min="3" max="3" width="8.83203125" style="18"/>
    <col min="4" max="4" width="18.33203125" style="18" customWidth="1"/>
    <col min="5" max="5" width="17.1640625" style="18" customWidth="1"/>
    <col min="6" max="6" width="18.1640625" style="18" customWidth="1"/>
    <col min="7" max="7" width="8.83203125" style="18"/>
    <col min="8" max="8" width="17.1640625" style="18" customWidth="1"/>
    <col min="9" max="9" width="16.6640625" style="18" customWidth="1"/>
    <col min="12" max="16384" width="8.83203125" style="15"/>
  </cols>
  <sheetData>
    <row r="1" spans="1:9" ht="31" customHeight="1" x14ac:dyDescent="0.35">
      <c r="A1" s="59" t="s">
        <v>18</v>
      </c>
      <c r="B1" s="59"/>
      <c r="C1" s="59"/>
      <c r="D1" s="59"/>
      <c r="E1" s="59"/>
      <c r="F1" s="59"/>
      <c r="G1" s="59"/>
      <c r="H1" s="59"/>
      <c r="I1" s="59"/>
    </row>
    <row r="2" spans="1:9" ht="180" customHeight="1" x14ac:dyDescent="0.25">
      <c r="A2" s="11" t="s">
        <v>12</v>
      </c>
      <c r="B2" s="14" t="s">
        <v>0</v>
      </c>
      <c r="C2" s="14"/>
      <c r="D2" s="14" t="s">
        <v>1</v>
      </c>
      <c r="E2" s="11" t="s">
        <v>3</v>
      </c>
      <c r="F2" s="14" t="s">
        <v>2</v>
      </c>
      <c r="G2" s="14"/>
      <c r="H2" s="14" t="s">
        <v>11</v>
      </c>
      <c r="I2" s="14" t="s">
        <v>10</v>
      </c>
    </row>
    <row r="3" spans="1:9" x14ac:dyDescent="0.2">
      <c r="A3" s="19">
        <v>34700</v>
      </c>
      <c r="B3" s="1">
        <v>0.3223540186882019</v>
      </c>
      <c r="C3" s="1"/>
      <c r="D3" s="1">
        <v>0.36579370498657227</v>
      </c>
      <c r="E3" s="1">
        <v>0.46675720810890198</v>
      </c>
      <c r="F3" s="1">
        <v>0.30010512471199036</v>
      </c>
      <c r="G3" s="1"/>
      <c r="H3" s="1">
        <v>0.25580254197120667</v>
      </c>
      <c r="I3" s="1">
        <v>0.40251857042312622</v>
      </c>
    </row>
    <row r="4" spans="1:9" x14ac:dyDescent="0.2">
      <c r="A4" s="19">
        <v>34731</v>
      </c>
      <c r="B4" s="1">
        <v>0.30310344696044922</v>
      </c>
      <c r="C4" s="1"/>
      <c r="D4" s="1">
        <v>0.39520949125289917</v>
      </c>
      <c r="E4" s="1">
        <v>0.42794409394264221</v>
      </c>
      <c r="F4" s="1">
        <v>0.27569901943206787</v>
      </c>
      <c r="G4" s="1"/>
      <c r="H4" s="1">
        <v>0.23592662811279297</v>
      </c>
      <c r="I4" s="1">
        <v>0.38256487250328064</v>
      </c>
    </row>
    <row r="5" spans="1:9" x14ac:dyDescent="0.2">
      <c r="A5" s="19">
        <v>34759</v>
      </c>
      <c r="B5" s="1">
        <v>0.31353098154067993</v>
      </c>
      <c r="C5" s="1"/>
      <c r="D5" s="1">
        <v>0.38646471500396729</v>
      </c>
      <c r="E5" s="1">
        <v>0.43804672360420227</v>
      </c>
      <c r="F5" s="1">
        <v>0.28870177268981934</v>
      </c>
      <c r="G5" s="1"/>
      <c r="H5" s="1">
        <v>0.24437960982322693</v>
      </c>
      <c r="I5" s="1">
        <v>0.39749795198440552</v>
      </c>
    </row>
    <row r="6" spans="1:9" x14ac:dyDescent="0.2">
      <c r="A6" s="19">
        <v>34790</v>
      </c>
      <c r="B6" s="1">
        <v>0.31261754035949707</v>
      </c>
      <c r="C6" s="1"/>
      <c r="D6" s="1">
        <v>0.36573123931884766</v>
      </c>
      <c r="E6" s="1">
        <v>0.42510151863098145</v>
      </c>
      <c r="F6" s="1">
        <v>0.29278537631034851</v>
      </c>
      <c r="G6" s="1"/>
      <c r="H6" s="1">
        <v>0.23710888624191284</v>
      </c>
      <c r="I6" s="1">
        <v>0.40262746810913086</v>
      </c>
    </row>
    <row r="7" spans="1:9" x14ac:dyDescent="0.2">
      <c r="A7" s="19">
        <v>34820</v>
      </c>
      <c r="B7" s="1">
        <v>0.3027113676071167</v>
      </c>
      <c r="C7" s="1"/>
      <c r="D7" s="1">
        <v>0.37964895367622375</v>
      </c>
      <c r="E7" s="1">
        <v>0.41137522459030151</v>
      </c>
      <c r="F7" s="1">
        <v>0.28000879287719727</v>
      </c>
      <c r="G7" s="1"/>
      <c r="H7" s="1">
        <v>0.22473528981208801</v>
      </c>
      <c r="I7" s="1">
        <v>0.39539670944213867</v>
      </c>
    </row>
    <row r="8" spans="1:9" x14ac:dyDescent="0.2">
      <c r="A8" s="19">
        <v>34851</v>
      </c>
      <c r="B8" s="1">
        <v>0.30287688970565796</v>
      </c>
      <c r="C8" s="1"/>
      <c r="D8" s="1">
        <v>0.39596584439277649</v>
      </c>
      <c r="E8" s="1">
        <v>0.41209304332733154</v>
      </c>
      <c r="F8" s="1">
        <v>0.27707850933074951</v>
      </c>
      <c r="G8" s="1"/>
      <c r="H8" s="1">
        <v>0.23188343644142151</v>
      </c>
      <c r="I8" s="1">
        <v>0.38884434103965759</v>
      </c>
    </row>
    <row r="9" spans="1:9" x14ac:dyDescent="0.2">
      <c r="A9" s="19">
        <v>34881</v>
      </c>
      <c r="B9" s="1">
        <v>0.30207973718643188</v>
      </c>
      <c r="C9" s="1"/>
      <c r="D9" s="1">
        <v>0.37633809447288513</v>
      </c>
      <c r="E9" s="1">
        <v>0.39799186587333679</v>
      </c>
      <c r="F9" s="1">
        <v>0.28086218237876892</v>
      </c>
      <c r="G9" s="1"/>
      <c r="H9" s="1">
        <v>0.22563228011131287</v>
      </c>
      <c r="I9" s="1">
        <v>0.39402538537979126</v>
      </c>
    </row>
    <row r="10" spans="1:9" x14ac:dyDescent="0.2">
      <c r="A10" s="19">
        <v>34912</v>
      </c>
      <c r="B10" s="1">
        <v>0.30274385213851929</v>
      </c>
      <c r="C10" s="1"/>
      <c r="D10" s="1">
        <v>0.35478487610816956</v>
      </c>
      <c r="E10" s="1">
        <v>0.40039786696434021</v>
      </c>
      <c r="F10" s="1">
        <v>0.28337684273719788</v>
      </c>
      <c r="G10" s="1"/>
      <c r="H10" s="1">
        <v>0.23218482732772827</v>
      </c>
      <c r="I10" s="1">
        <v>0.38883662223815918</v>
      </c>
    </row>
    <row r="11" spans="1:9" x14ac:dyDescent="0.2">
      <c r="A11" s="19">
        <v>34943</v>
      </c>
      <c r="B11" s="1">
        <v>0.29193353652954102</v>
      </c>
      <c r="C11" s="1"/>
      <c r="D11" s="1">
        <v>0.33373159170150757</v>
      </c>
      <c r="E11" s="1">
        <v>0.39503765106201172</v>
      </c>
      <c r="F11" s="1">
        <v>0.27210897207260132</v>
      </c>
      <c r="G11" s="1"/>
      <c r="H11" s="1">
        <v>0.21805486083030701</v>
      </c>
      <c r="I11" s="1">
        <v>0.37882041931152344</v>
      </c>
    </row>
    <row r="12" spans="1:9" x14ac:dyDescent="0.2">
      <c r="A12" s="19">
        <v>34973</v>
      </c>
      <c r="B12" s="1">
        <v>0.29127848148345947</v>
      </c>
      <c r="C12" s="1"/>
      <c r="D12" s="1">
        <v>0.34769868850708008</v>
      </c>
      <c r="E12" s="1">
        <v>0.41010576486587524</v>
      </c>
      <c r="F12" s="1">
        <v>0.26898908615112305</v>
      </c>
      <c r="G12" s="1"/>
      <c r="H12" s="1">
        <v>0.20969411730766296</v>
      </c>
      <c r="I12" s="1">
        <v>0.38644856214523315</v>
      </c>
    </row>
    <row r="13" spans="1:9" x14ac:dyDescent="0.2">
      <c r="A13" s="19">
        <v>35004</v>
      </c>
      <c r="B13" s="1">
        <v>0.30067634582519531</v>
      </c>
      <c r="C13" s="1"/>
      <c r="D13" s="1">
        <v>0.34696570038795471</v>
      </c>
      <c r="E13" s="1">
        <v>0.42679020762443542</v>
      </c>
      <c r="F13" s="1">
        <v>0.27883312106132507</v>
      </c>
      <c r="G13" s="1"/>
      <c r="H13" s="1">
        <v>0.22540014982223511</v>
      </c>
      <c r="I13" s="1">
        <v>0.38828364014625549</v>
      </c>
    </row>
    <row r="14" spans="1:9" x14ac:dyDescent="0.2">
      <c r="A14" s="19">
        <v>35034</v>
      </c>
      <c r="B14" s="1">
        <v>0.30662053823471069</v>
      </c>
      <c r="C14" s="1"/>
      <c r="D14" s="1">
        <v>0.36056596040725708</v>
      </c>
      <c r="E14" s="1">
        <v>0.41879069805145264</v>
      </c>
      <c r="F14" s="1">
        <v>0.2867855429649353</v>
      </c>
      <c r="G14" s="1"/>
      <c r="H14" s="1">
        <v>0.23699329793453217</v>
      </c>
      <c r="I14" s="1">
        <v>0.38790437579154968</v>
      </c>
    </row>
    <row r="15" spans="1:9" x14ac:dyDescent="0.2">
      <c r="A15" s="19">
        <v>35065</v>
      </c>
      <c r="B15" s="1">
        <v>0.3075767457485199</v>
      </c>
      <c r="C15" s="1"/>
      <c r="D15" s="1">
        <v>0.36523565649986267</v>
      </c>
      <c r="E15" s="1">
        <v>0.42377474904060364</v>
      </c>
      <c r="F15" s="1">
        <v>0.28530842065811157</v>
      </c>
      <c r="G15" s="1"/>
      <c r="H15" s="1">
        <v>0.23788937926292419</v>
      </c>
      <c r="I15" s="1">
        <v>0.38917675614356995</v>
      </c>
    </row>
    <row r="16" spans="1:9" x14ac:dyDescent="0.2">
      <c r="A16" s="19">
        <v>35096</v>
      </c>
      <c r="B16" s="1">
        <v>0.30154469609260559</v>
      </c>
      <c r="C16" s="1"/>
      <c r="D16" s="1">
        <v>0.35860094428062439</v>
      </c>
      <c r="E16" s="1">
        <v>0.40948754549026489</v>
      </c>
      <c r="F16" s="1">
        <v>0.27992445230484009</v>
      </c>
      <c r="G16" s="1"/>
      <c r="H16" s="1">
        <v>0.23733055591583252</v>
      </c>
      <c r="I16" s="1">
        <v>0.37470346689224243</v>
      </c>
    </row>
    <row r="17" spans="1:9" x14ac:dyDescent="0.2">
      <c r="A17" s="19">
        <v>35125</v>
      </c>
      <c r="B17" s="1">
        <v>0.31721490621566772</v>
      </c>
      <c r="C17" s="1"/>
      <c r="D17" s="1">
        <v>0.37725985050201416</v>
      </c>
      <c r="E17" s="1">
        <v>0.4595760703086853</v>
      </c>
      <c r="F17" s="1">
        <v>0.29217633605003357</v>
      </c>
      <c r="G17" s="1"/>
      <c r="H17" s="1">
        <v>0.25169062614440918</v>
      </c>
      <c r="I17" s="1">
        <v>0.39417785406112671</v>
      </c>
    </row>
    <row r="18" spans="1:9" x14ac:dyDescent="0.2">
      <c r="A18" s="19">
        <v>35156</v>
      </c>
      <c r="B18" s="1">
        <v>0.31533870100975037</v>
      </c>
      <c r="C18" s="1"/>
      <c r="D18" s="1">
        <v>0.40991169214248657</v>
      </c>
      <c r="E18" s="1">
        <v>0.43623721599578857</v>
      </c>
      <c r="F18" s="1">
        <v>0.28754067420959473</v>
      </c>
      <c r="G18" s="1"/>
      <c r="H18" s="1">
        <v>0.24221226572990417</v>
      </c>
      <c r="I18" s="1">
        <v>0.40062448382377625</v>
      </c>
    </row>
    <row r="19" spans="1:9" x14ac:dyDescent="0.2">
      <c r="A19" s="19">
        <v>35186</v>
      </c>
      <c r="B19" s="1">
        <v>0.30951786041259766</v>
      </c>
      <c r="C19" s="1"/>
      <c r="D19" s="1">
        <v>0.38730531930923462</v>
      </c>
      <c r="E19" s="1">
        <v>0.42590668797492981</v>
      </c>
      <c r="F19" s="1">
        <v>0.2832038402557373</v>
      </c>
      <c r="G19" s="1"/>
      <c r="H19" s="1">
        <v>0.2346285879611969</v>
      </c>
      <c r="I19" s="1">
        <v>0.39756479859352112</v>
      </c>
    </row>
    <row r="20" spans="1:9" x14ac:dyDescent="0.2">
      <c r="A20" s="19">
        <v>35217</v>
      </c>
      <c r="B20" s="1">
        <v>0.30355128645896912</v>
      </c>
      <c r="C20" s="1"/>
      <c r="D20" s="1">
        <v>0.37861645221710205</v>
      </c>
      <c r="E20" s="1">
        <v>0.41831299662590027</v>
      </c>
      <c r="F20" s="1">
        <v>0.27835297584533691</v>
      </c>
      <c r="G20" s="1"/>
      <c r="H20" s="1">
        <v>0.22980862855911255</v>
      </c>
      <c r="I20" s="1">
        <v>0.39134380221366882</v>
      </c>
    </row>
    <row r="21" spans="1:9" x14ac:dyDescent="0.2">
      <c r="A21" s="19">
        <v>35247</v>
      </c>
      <c r="B21" s="1">
        <v>0.31086704134941101</v>
      </c>
      <c r="C21" s="1"/>
      <c r="D21" s="1">
        <v>0.38939648866653442</v>
      </c>
      <c r="E21" s="1">
        <v>0.42788687348365784</v>
      </c>
      <c r="F21" s="1">
        <v>0.28342121839523315</v>
      </c>
      <c r="G21" s="1"/>
      <c r="H21" s="1">
        <v>0.238740473985672</v>
      </c>
      <c r="I21" s="1">
        <v>0.39576059579849243</v>
      </c>
    </row>
    <row r="22" spans="1:9" x14ac:dyDescent="0.2">
      <c r="A22" s="19">
        <v>35278</v>
      </c>
      <c r="B22" s="1">
        <v>0.30737334489822388</v>
      </c>
      <c r="C22" s="1"/>
      <c r="D22" s="1">
        <v>0.38097020983695984</v>
      </c>
      <c r="E22" s="1">
        <v>0.40516132116317749</v>
      </c>
      <c r="F22" s="1">
        <v>0.28390249609947205</v>
      </c>
      <c r="G22" s="1"/>
      <c r="H22" s="1">
        <v>0.23460310697555542</v>
      </c>
      <c r="I22" s="1">
        <v>0.39308434724807739</v>
      </c>
    </row>
    <row r="23" spans="1:9" x14ac:dyDescent="0.2">
      <c r="A23" s="19">
        <v>35309</v>
      </c>
      <c r="B23" s="1">
        <v>0.30109286308288574</v>
      </c>
      <c r="C23" s="1"/>
      <c r="D23" s="1">
        <v>0.37432894110679626</v>
      </c>
      <c r="E23" s="1">
        <v>0.417011559009552</v>
      </c>
      <c r="F23" s="1">
        <v>0.27551361918449402</v>
      </c>
      <c r="G23" s="1"/>
      <c r="H23" s="1">
        <v>0.23477321863174438</v>
      </c>
      <c r="I23" s="1">
        <v>0.37940213084220886</v>
      </c>
    </row>
    <row r="24" spans="1:9" x14ac:dyDescent="0.2">
      <c r="A24" s="19">
        <v>35339</v>
      </c>
      <c r="B24" s="1">
        <v>0.29833230376243591</v>
      </c>
      <c r="C24" s="1"/>
      <c r="D24" s="1">
        <v>0.39360463619232178</v>
      </c>
      <c r="E24" s="1">
        <v>0.38981238007545471</v>
      </c>
      <c r="F24" s="1">
        <v>0.27323052287101746</v>
      </c>
      <c r="G24" s="1"/>
      <c r="H24" s="1">
        <v>0.22141310572624207</v>
      </c>
      <c r="I24" s="1">
        <v>0.38681527972221375</v>
      </c>
    </row>
    <row r="25" spans="1:9" x14ac:dyDescent="0.2">
      <c r="A25" s="19">
        <v>35370</v>
      </c>
      <c r="B25" s="1">
        <v>0.29814255237579346</v>
      </c>
      <c r="C25" s="1"/>
      <c r="D25" s="1">
        <v>0.36912807822227478</v>
      </c>
      <c r="E25" s="1">
        <v>0.4181675910949707</v>
      </c>
      <c r="F25" s="1">
        <v>0.27263373136520386</v>
      </c>
      <c r="G25" s="1"/>
      <c r="H25" s="1">
        <v>0.22060874104499817</v>
      </c>
      <c r="I25" s="1">
        <v>0.38698965311050415</v>
      </c>
    </row>
    <row r="26" spans="1:9" x14ac:dyDescent="0.2">
      <c r="A26" s="19">
        <v>35400</v>
      </c>
      <c r="B26" s="1">
        <v>0.30490913987159729</v>
      </c>
      <c r="C26" s="1"/>
      <c r="D26" s="1">
        <v>0.389813631772995</v>
      </c>
      <c r="E26" s="1">
        <v>0.41795960068702698</v>
      </c>
      <c r="F26" s="1">
        <v>0.27654388546943665</v>
      </c>
      <c r="G26" s="1"/>
      <c r="H26" s="1">
        <v>0.23081499338150024</v>
      </c>
      <c r="I26" s="1">
        <v>0.39060965180397034</v>
      </c>
    </row>
    <row r="27" spans="1:9" x14ac:dyDescent="0.2">
      <c r="A27" s="19">
        <v>35431</v>
      </c>
      <c r="B27" s="1">
        <v>0.30596879124641418</v>
      </c>
      <c r="C27" s="1"/>
      <c r="D27" s="1">
        <v>0.38873928785324097</v>
      </c>
      <c r="E27" s="1">
        <v>0.41948020458221436</v>
      </c>
      <c r="F27" s="1">
        <v>0.27867740392684937</v>
      </c>
      <c r="G27" s="1"/>
      <c r="H27" s="1">
        <v>0.24340370297431946</v>
      </c>
      <c r="I27" s="1">
        <v>0.37987184524536133</v>
      </c>
    </row>
    <row r="28" spans="1:9" x14ac:dyDescent="0.2">
      <c r="A28" s="19">
        <v>35462</v>
      </c>
      <c r="B28" s="1">
        <v>0.30607849359512329</v>
      </c>
      <c r="C28" s="1"/>
      <c r="D28" s="1">
        <v>0.38420170545578003</v>
      </c>
      <c r="E28" s="1">
        <v>0.39943474531173706</v>
      </c>
      <c r="F28" s="1">
        <v>0.28411024808883667</v>
      </c>
      <c r="G28" s="1"/>
      <c r="H28" s="1">
        <v>0.23491144180297852</v>
      </c>
      <c r="I28" s="1">
        <v>0.38916611671447754</v>
      </c>
    </row>
    <row r="29" spans="1:9" x14ac:dyDescent="0.2">
      <c r="A29" s="19">
        <v>35490</v>
      </c>
      <c r="B29" s="1">
        <v>0.30482581257820129</v>
      </c>
      <c r="C29" s="1"/>
      <c r="D29" s="1">
        <v>0.35325002670288086</v>
      </c>
      <c r="E29" s="1">
        <v>0.42355981469154358</v>
      </c>
      <c r="F29" s="1">
        <v>0.282703697681427</v>
      </c>
      <c r="G29" s="1"/>
      <c r="H29" s="1">
        <v>0.23103603720664978</v>
      </c>
      <c r="I29" s="1">
        <v>0.39069429039955139</v>
      </c>
    </row>
    <row r="30" spans="1:9" x14ac:dyDescent="0.2">
      <c r="A30" s="19">
        <v>35521</v>
      </c>
      <c r="B30" s="1">
        <v>0.30355861783027649</v>
      </c>
      <c r="C30" s="1"/>
      <c r="D30" s="1">
        <v>0.35234782099723816</v>
      </c>
      <c r="E30" s="1">
        <v>0.42111384868621826</v>
      </c>
      <c r="F30" s="1">
        <v>0.27944636344909668</v>
      </c>
      <c r="G30" s="1"/>
      <c r="H30" s="1">
        <v>0.23742470145225525</v>
      </c>
      <c r="I30" s="1">
        <v>0.38236531615257263</v>
      </c>
    </row>
    <row r="31" spans="1:9" x14ac:dyDescent="0.2">
      <c r="A31" s="19">
        <v>35551</v>
      </c>
      <c r="B31" s="1">
        <v>0.2934194803237915</v>
      </c>
      <c r="C31" s="1"/>
      <c r="D31" s="1">
        <v>0.36442607641220093</v>
      </c>
      <c r="E31" s="1">
        <v>0.39549309015274048</v>
      </c>
      <c r="F31" s="1">
        <v>0.26697894930839539</v>
      </c>
      <c r="G31" s="1"/>
      <c r="H31" s="1">
        <v>0.22102922201156616</v>
      </c>
      <c r="I31" s="1">
        <v>0.37793946266174316</v>
      </c>
    </row>
    <row r="32" spans="1:9" x14ac:dyDescent="0.2">
      <c r="A32" s="19">
        <v>35582</v>
      </c>
      <c r="B32" s="1">
        <v>0.29625451564788818</v>
      </c>
      <c r="C32" s="1"/>
      <c r="D32" s="1">
        <v>0.37251120805740356</v>
      </c>
      <c r="E32" s="1">
        <v>0.40869659185409546</v>
      </c>
      <c r="F32" s="1">
        <v>0.26961058378219604</v>
      </c>
      <c r="G32" s="1"/>
      <c r="H32" s="1">
        <v>0.22902491688728333</v>
      </c>
      <c r="I32" s="1">
        <v>0.37524965405464172</v>
      </c>
    </row>
    <row r="33" spans="1:9" x14ac:dyDescent="0.2">
      <c r="A33" s="19">
        <v>35612</v>
      </c>
      <c r="B33" s="1">
        <v>0.29822027683258057</v>
      </c>
      <c r="C33" s="1"/>
      <c r="D33" s="1">
        <v>0.35810446739196777</v>
      </c>
      <c r="E33" s="1">
        <v>0.40784981846809387</v>
      </c>
      <c r="F33" s="1">
        <v>0.27530375123023987</v>
      </c>
      <c r="G33" s="1"/>
      <c r="H33" s="1">
        <v>0.22581590712070465</v>
      </c>
      <c r="I33" s="1">
        <v>0.38455730676651001</v>
      </c>
    </row>
    <row r="34" spans="1:9" x14ac:dyDescent="0.2">
      <c r="A34" s="19">
        <v>35643</v>
      </c>
      <c r="B34" s="1">
        <v>0.28956764936447144</v>
      </c>
      <c r="C34" s="1"/>
      <c r="D34" s="1">
        <v>0.36281678080558777</v>
      </c>
      <c r="E34" s="1">
        <v>0.38821923732757568</v>
      </c>
      <c r="F34" s="1">
        <v>0.26530170440673828</v>
      </c>
      <c r="G34" s="1"/>
      <c r="H34" s="1">
        <v>0.21694344282150269</v>
      </c>
      <c r="I34" s="1">
        <v>0.3749701976776123</v>
      </c>
    </row>
    <row r="35" spans="1:9" x14ac:dyDescent="0.2">
      <c r="A35" s="19">
        <v>35674</v>
      </c>
      <c r="B35" s="1">
        <v>0.27829912304878235</v>
      </c>
      <c r="C35" s="1"/>
      <c r="D35" s="1">
        <v>0.35254818201065063</v>
      </c>
      <c r="E35" s="1">
        <v>0.36750200390815735</v>
      </c>
      <c r="F35" s="1">
        <v>0.25468552112579346</v>
      </c>
      <c r="G35" s="1"/>
      <c r="H35" s="1">
        <v>0.21355882287025452</v>
      </c>
      <c r="I35" s="1">
        <v>0.3548729419708252</v>
      </c>
    </row>
    <row r="36" spans="1:9" x14ac:dyDescent="0.2">
      <c r="A36" s="19">
        <v>35704</v>
      </c>
      <c r="B36" s="1">
        <v>0.28348398208618164</v>
      </c>
      <c r="C36" s="1"/>
      <c r="D36" s="1">
        <v>0.36509937047958374</v>
      </c>
      <c r="E36" s="1">
        <v>0.39421200752258301</v>
      </c>
      <c r="F36" s="1">
        <v>0.25679174065589905</v>
      </c>
      <c r="G36" s="1"/>
      <c r="H36" s="1">
        <v>0.21205908060073853</v>
      </c>
      <c r="I36" s="1">
        <v>0.36499813199043274</v>
      </c>
    </row>
    <row r="37" spans="1:9" x14ac:dyDescent="0.2">
      <c r="A37" s="19">
        <v>35735</v>
      </c>
      <c r="B37" s="1">
        <v>0.28180000185966492</v>
      </c>
      <c r="C37" s="1"/>
      <c r="D37" s="1">
        <v>0.32253867387771606</v>
      </c>
      <c r="E37" s="1">
        <v>0.36641892790794373</v>
      </c>
      <c r="F37" s="1">
        <v>0.26442757248878479</v>
      </c>
      <c r="G37" s="1"/>
      <c r="H37" s="1">
        <v>0.20659969747066498</v>
      </c>
      <c r="I37" s="1">
        <v>0.36858740448951721</v>
      </c>
    </row>
    <row r="38" spans="1:9" x14ac:dyDescent="0.2">
      <c r="A38" s="19">
        <v>35765</v>
      </c>
      <c r="B38" s="1">
        <v>0.28982239961624146</v>
      </c>
      <c r="C38" s="1"/>
      <c r="D38" s="1">
        <v>0.34795495867729187</v>
      </c>
      <c r="E38" s="1">
        <v>0.37392830848693848</v>
      </c>
      <c r="F38" s="1">
        <v>0.27039572596549988</v>
      </c>
      <c r="G38" s="1"/>
      <c r="H38" s="1">
        <v>0.22014793753623962</v>
      </c>
      <c r="I38" s="1">
        <v>0.37147507071495056</v>
      </c>
    </row>
    <row r="39" spans="1:9" x14ac:dyDescent="0.2">
      <c r="A39" s="19">
        <v>35796</v>
      </c>
      <c r="B39" s="1">
        <v>0.29486373066902161</v>
      </c>
      <c r="C39" s="1"/>
      <c r="D39" s="1">
        <v>0.36936777830123901</v>
      </c>
      <c r="E39" s="1">
        <v>0.40336832404136658</v>
      </c>
      <c r="F39" s="1">
        <v>0.26627945899963379</v>
      </c>
      <c r="G39" s="1"/>
      <c r="H39" s="1">
        <v>0.22503575682640076</v>
      </c>
      <c r="I39" s="1">
        <v>0.37565243244171143</v>
      </c>
    </row>
    <row r="40" spans="1:9" x14ac:dyDescent="0.2">
      <c r="A40" s="19">
        <v>35827</v>
      </c>
      <c r="B40" s="1">
        <v>0.29634466767311096</v>
      </c>
      <c r="C40" s="1"/>
      <c r="D40" s="1">
        <v>0.34314393997192383</v>
      </c>
      <c r="E40" s="1">
        <v>0.40385442972183228</v>
      </c>
      <c r="F40" s="1">
        <v>0.273906409740448</v>
      </c>
      <c r="G40" s="1"/>
      <c r="H40" s="1">
        <v>0.23702648282051086</v>
      </c>
      <c r="I40" s="1">
        <v>0.36544245481491089</v>
      </c>
    </row>
    <row r="41" spans="1:9" x14ac:dyDescent="0.2">
      <c r="A41" s="19">
        <v>35855</v>
      </c>
      <c r="B41" s="1">
        <v>0.29638159275054932</v>
      </c>
      <c r="C41" s="1"/>
      <c r="D41" s="1">
        <v>0.3390921950340271</v>
      </c>
      <c r="E41" s="1">
        <v>0.39299201965332031</v>
      </c>
      <c r="F41" s="1">
        <v>0.27475804090499878</v>
      </c>
      <c r="G41" s="1"/>
      <c r="H41" s="1">
        <v>0.22477409243583679</v>
      </c>
      <c r="I41" s="1">
        <v>0.37800288200378418</v>
      </c>
    </row>
    <row r="42" spans="1:9" x14ac:dyDescent="0.2">
      <c r="A42" s="19">
        <v>35886</v>
      </c>
      <c r="B42" s="1">
        <v>0.28542134165763855</v>
      </c>
      <c r="C42" s="1"/>
      <c r="D42" s="1">
        <v>0.34660714864730835</v>
      </c>
      <c r="E42" s="1">
        <v>0.38678532838821411</v>
      </c>
      <c r="F42" s="1">
        <v>0.26162704825401306</v>
      </c>
      <c r="G42" s="1"/>
      <c r="H42" s="1">
        <v>0.21143974363803864</v>
      </c>
      <c r="I42" s="1">
        <v>0.37137207388877869</v>
      </c>
    </row>
    <row r="43" spans="1:9" x14ac:dyDescent="0.2">
      <c r="A43" s="19">
        <v>35916</v>
      </c>
      <c r="B43" s="1">
        <v>0.28317296504974365</v>
      </c>
      <c r="C43" s="1"/>
      <c r="D43" s="1">
        <v>0.34151178598403931</v>
      </c>
      <c r="E43" s="1">
        <v>0.36811894178390503</v>
      </c>
      <c r="F43" s="1">
        <v>0.26151823997497559</v>
      </c>
      <c r="G43" s="1"/>
      <c r="H43" s="1">
        <v>0.2110820859670639</v>
      </c>
      <c r="I43" s="1">
        <v>0.36702603101730347</v>
      </c>
    </row>
    <row r="44" spans="1:9" x14ac:dyDescent="0.2">
      <c r="A44" s="19">
        <v>35947</v>
      </c>
      <c r="B44" s="1">
        <v>0.2866898775100708</v>
      </c>
      <c r="C44" s="1"/>
      <c r="D44" s="1">
        <v>0.34098771214485168</v>
      </c>
      <c r="E44" s="1">
        <v>0.38214430212974548</v>
      </c>
      <c r="F44" s="1">
        <v>0.26500070095062256</v>
      </c>
      <c r="G44" s="1"/>
      <c r="H44" s="1">
        <v>0.22023111581802368</v>
      </c>
      <c r="I44" s="1">
        <v>0.36544609069824219</v>
      </c>
    </row>
    <row r="45" spans="1:9" x14ac:dyDescent="0.2">
      <c r="A45" s="19">
        <v>35977</v>
      </c>
      <c r="B45" s="1">
        <v>0.2837463915348053</v>
      </c>
      <c r="C45" s="1"/>
      <c r="D45" s="1">
        <v>0.34890434145927429</v>
      </c>
      <c r="E45" s="1">
        <v>0.38959363102912903</v>
      </c>
      <c r="F45" s="1">
        <v>0.25992560386657715</v>
      </c>
      <c r="G45" s="1"/>
      <c r="H45" s="1">
        <v>0.21290460228919983</v>
      </c>
      <c r="I45" s="1">
        <v>0.36749234795570374</v>
      </c>
    </row>
    <row r="46" spans="1:9" x14ac:dyDescent="0.2">
      <c r="A46" s="19">
        <v>36008</v>
      </c>
      <c r="B46" s="1">
        <v>0.27731722593307495</v>
      </c>
      <c r="C46" s="1"/>
      <c r="D46" s="1">
        <v>0.33119398355484009</v>
      </c>
      <c r="E46" s="1">
        <v>0.35769876837730408</v>
      </c>
      <c r="F46" s="1">
        <v>0.25626474618911743</v>
      </c>
      <c r="G46" s="1"/>
      <c r="H46" s="1">
        <v>0.20757010579109192</v>
      </c>
      <c r="I46" s="1">
        <v>0.35877963900566101</v>
      </c>
    </row>
    <row r="47" spans="1:9" x14ac:dyDescent="0.2">
      <c r="A47" s="19">
        <v>36039</v>
      </c>
      <c r="B47" s="1">
        <v>0.2833746075630188</v>
      </c>
      <c r="C47" s="1"/>
      <c r="D47" s="1">
        <v>0.34216070175170898</v>
      </c>
      <c r="E47" s="1">
        <v>0.3710877001285553</v>
      </c>
      <c r="F47" s="1">
        <v>0.26180827617645264</v>
      </c>
      <c r="G47" s="1"/>
      <c r="H47" s="1">
        <v>0.21501879394054413</v>
      </c>
      <c r="I47" s="1">
        <v>0.36305814981460571</v>
      </c>
    </row>
    <row r="48" spans="1:9" x14ac:dyDescent="0.2">
      <c r="A48" s="19">
        <v>36069</v>
      </c>
      <c r="B48" s="1">
        <v>0.27005612850189209</v>
      </c>
      <c r="C48" s="1"/>
      <c r="D48" s="1">
        <v>0.33631181716918945</v>
      </c>
      <c r="E48" s="1">
        <v>0.35952690243721008</v>
      </c>
      <c r="F48" s="1">
        <v>0.24821707606315613</v>
      </c>
      <c r="G48" s="1"/>
      <c r="H48" s="1">
        <v>0.20458702743053436</v>
      </c>
      <c r="I48" s="1">
        <v>0.34634512662887573</v>
      </c>
    </row>
    <row r="49" spans="1:9" x14ac:dyDescent="0.2">
      <c r="A49" s="19">
        <v>36100</v>
      </c>
      <c r="B49" s="1">
        <v>0.27701285481452942</v>
      </c>
      <c r="C49" s="1"/>
      <c r="D49" s="1">
        <v>0.30435806512832642</v>
      </c>
      <c r="E49" s="1">
        <v>0.35837259888648987</v>
      </c>
      <c r="F49" s="1">
        <v>0.26197928190231323</v>
      </c>
      <c r="G49" s="1"/>
      <c r="H49" s="1">
        <v>0.20473194122314453</v>
      </c>
      <c r="I49" s="1">
        <v>0.36050328612327576</v>
      </c>
    </row>
    <row r="50" spans="1:9" x14ac:dyDescent="0.2">
      <c r="A50" s="19">
        <v>36130</v>
      </c>
      <c r="B50" s="1">
        <v>0.27749592065811157</v>
      </c>
      <c r="C50" s="1"/>
      <c r="D50" s="1">
        <v>0.32484301924705505</v>
      </c>
      <c r="E50" s="1">
        <v>0.38001665472984314</v>
      </c>
      <c r="F50" s="1">
        <v>0.25692206621170044</v>
      </c>
      <c r="G50" s="1"/>
      <c r="H50" s="1">
        <v>0.21018896996974945</v>
      </c>
      <c r="I50" s="1">
        <v>0.35506224632263184</v>
      </c>
    </row>
    <row r="51" spans="1:9" x14ac:dyDescent="0.2">
      <c r="A51" s="19">
        <v>36161</v>
      </c>
      <c r="B51" s="1">
        <v>0.28050607442855835</v>
      </c>
      <c r="C51" s="1"/>
      <c r="D51" s="1">
        <v>0.31542763113975525</v>
      </c>
      <c r="E51" s="1">
        <v>0.39843443036079407</v>
      </c>
      <c r="F51" s="1">
        <v>0.2598918080329895</v>
      </c>
      <c r="G51" s="1"/>
      <c r="H51" s="1">
        <v>0.20959064364433289</v>
      </c>
      <c r="I51" s="1">
        <v>0.36170446872711182</v>
      </c>
    </row>
    <row r="52" spans="1:9" x14ac:dyDescent="0.2">
      <c r="A52" s="19">
        <v>36192</v>
      </c>
      <c r="B52" s="1">
        <v>0.28054532408714294</v>
      </c>
      <c r="C52" s="1"/>
      <c r="D52" s="1">
        <v>0.31625890731811523</v>
      </c>
      <c r="E52" s="1">
        <v>0.36397489905357361</v>
      </c>
      <c r="F52" s="1">
        <v>0.26364505290985107</v>
      </c>
      <c r="G52" s="1"/>
      <c r="H52" s="1">
        <v>0.21484330296516418</v>
      </c>
      <c r="I52" s="1">
        <v>0.35689613223075867</v>
      </c>
    </row>
    <row r="53" spans="1:9" x14ac:dyDescent="0.2">
      <c r="A53" s="19">
        <v>36220</v>
      </c>
      <c r="B53" s="1">
        <v>0.27653425931930542</v>
      </c>
      <c r="C53" s="1"/>
      <c r="D53" s="1">
        <v>0.3317960798740387</v>
      </c>
      <c r="E53" s="1">
        <v>0.34078153967857361</v>
      </c>
      <c r="F53" s="1">
        <v>0.25947010517120361</v>
      </c>
      <c r="G53" s="1"/>
      <c r="H53" s="1">
        <v>0.20360752940177917</v>
      </c>
      <c r="I53" s="1">
        <v>0.35840281844139099</v>
      </c>
    </row>
    <row r="54" spans="1:9" x14ac:dyDescent="0.2">
      <c r="A54" s="19">
        <v>36251</v>
      </c>
      <c r="B54" s="1">
        <v>0.27373996376991272</v>
      </c>
      <c r="C54" s="1"/>
      <c r="D54" s="1">
        <v>0.30707082152366638</v>
      </c>
      <c r="E54" s="1">
        <v>0.36876469850540161</v>
      </c>
      <c r="F54" s="1">
        <v>0.25621500611305237</v>
      </c>
      <c r="G54" s="1"/>
      <c r="H54" s="1">
        <v>0.20204806327819824</v>
      </c>
      <c r="I54" s="1">
        <v>0.35549449920654297</v>
      </c>
    </row>
    <row r="55" spans="1:9" x14ac:dyDescent="0.2">
      <c r="A55" s="19">
        <v>36281</v>
      </c>
      <c r="B55" s="1">
        <v>0.27184927463531494</v>
      </c>
      <c r="C55" s="1"/>
      <c r="D55" s="1">
        <v>0.31649330258369446</v>
      </c>
      <c r="E55" s="1">
        <v>0.36180374026298523</v>
      </c>
      <c r="F55" s="1">
        <v>0.25257471203804016</v>
      </c>
      <c r="G55" s="1"/>
      <c r="H55" s="1">
        <v>0.20674045383930206</v>
      </c>
      <c r="I55" s="1">
        <v>0.34761089086532593</v>
      </c>
    </row>
    <row r="56" spans="1:9" x14ac:dyDescent="0.2">
      <c r="A56" s="19">
        <v>36312</v>
      </c>
      <c r="B56" s="1">
        <v>0.27403131127357483</v>
      </c>
      <c r="C56" s="1"/>
      <c r="D56" s="1">
        <v>0.32090887427330017</v>
      </c>
      <c r="E56" s="1">
        <v>0.3757612407207489</v>
      </c>
      <c r="F56" s="1">
        <v>0.25336247682571411</v>
      </c>
      <c r="G56" s="1"/>
      <c r="H56" s="1">
        <v>0.20974624156951904</v>
      </c>
      <c r="I56" s="1">
        <v>0.34911096096038818</v>
      </c>
    </row>
    <row r="57" spans="1:9" x14ac:dyDescent="0.2">
      <c r="A57" s="19">
        <v>36342</v>
      </c>
      <c r="B57" s="1">
        <v>0.27283430099487305</v>
      </c>
      <c r="C57" s="1"/>
      <c r="D57" s="1">
        <v>0.34664028882980347</v>
      </c>
      <c r="E57" s="1">
        <v>0.35586339235305786</v>
      </c>
      <c r="F57" s="1">
        <v>0.2505689263343811</v>
      </c>
      <c r="G57" s="1"/>
      <c r="H57" s="1">
        <v>0.20373523235321045</v>
      </c>
      <c r="I57" s="1">
        <v>0.35424408316612244</v>
      </c>
    </row>
    <row r="58" spans="1:9" x14ac:dyDescent="0.2">
      <c r="A58" s="19">
        <v>36373</v>
      </c>
      <c r="B58" s="1">
        <v>0.26603227853775024</v>
      </c>
      <c r="C58" s="1"/>
      <c r="D58" s="1">
        <v>0.28336453437805176</v>
      </c>
      <c r="E58" s="1">
        <v>0.34022778272628784</v>
      </c>
      <c r="F58" s="1">
        <v>0.2531665563583374</v>
      </c>
      <c r="G58" s="1"/>
      <c r="H58" s="1">
        <v>0.19563814997673035</v>
      </c>
      <c r="I58" s="1">
        <v>0.34814229607582092</v>
      </c>
    </row>
    <row r="59" spans="1:9" x14ac:dyDescent="0.2">
      <c r="A59" s="19">
        <v>36404</v>
      </c>
      <c r="B59" s="1">
        <v>0.26503288745880127</v>
      </c>
      <c r="C59" s="1"/>
      <c r="D59" s="1">
        <v>0.29674476385116577</v>
      </c>
      <c r="E59" s="1">
        <v>0.35441112518310547</v>
      </c>
      <c r="F59" s="1">
        <v>0.24792289733886719</v>
      </c>
      <c r="G59" s="1"/>
      <c r="H59" s="1">
        <v>0.19701407849788666</v>
      </c>
      <c r="I59" s="1">
        <v>0.34331297874450684</v>
      </c>
    </row>
    <row r="60" spans="1:9" x14ac:dyDescent="0.2">
      <c r="A60" s="19">
        <v>36434</v>
      </c>
      <c r="B60" s="1">
        <v>0.25962153077125549</v>
      </c>
      <c r="C60" s="1"/>
      <c r="D60" s="1">
        <v>0.30679124593734741</v>
      </c>
      <c r="E60" s="1">
        <v>0.34481191635131836</v>
      </c>
      <c r="F60" s="1">
        <v>0.241578608751297</v>
      </c>
      <c r="G60" s="1"/>
      <c r="H60" s="1">
        <v>0.18927320837974548</v>
      </c>
      <c r="I60" s="1">
        <v>0.34097719192504883</v>
      </c>
    </row>
    <row r="61" spans="1:9" x14ac:dyDescent="0.2">
      <c r="A61" s="19">
        <v>36465</v>
      </c>
      <c r="B61" s="1">
        <v>0.27001845836639404</v>
      </c>
      <c r="C61" s="1"/>
      <c r="D61" s="1">
        <v>0.33018657565116882</v>
      </c>
      <c r="E61" s="1">
        <v>0.34845912456512451</v>
      </c>
      <c r="F61" s="1">
        <v>0.24964085221290588</v>
      </c>
      <c r="G61" s="1"/>
      <c r="H61" s="1">
        <v>0.20472680032253265</v>
      </c>
      <c r="I61" s="1">
        <v>0.34471118450164795</v>
      </c>
    </row>
    <row r="62" spans="1:9" x14ac:dyDescent="0.2">
      <c r="A62" s="19">
        <v>36495</v>
      </c>
      <c r="B62" s="1">
        <v>0.26543843746185303</v>
      </c>
      <c r="C62" s="1"/>
      <c r="D62" s="1">
        <v>0.31053033471107483</v>
      </c>
      <c r="E62" s="1">
        <v>0.35507816076278687</v>
      </c>
      <c r="F62" s="1">
        <v>0.24515287578105927</v>
      </c>
      <c r="G62" s="1"/>
      <c r="H62" s="1">
        <v>0.1954951286315918</v>
      </c>
      <c r="I62" s="1">
        <v>0.34443435072898865</v>
      </c>
    </row>
    <row r="63" spans="1:9" x14ac:dyDescent="0.2">
      <c r="A63" s="19">
        <v>36526</v>
      </c>
      <c r="B63" s="1">
        <v>0.26427441835403442</v>
      </c>
      <c r="C63" s="1"/>
      <c r="D63" s="1">
        <v>0.2903447151184082</v>
      </c>
      <c r="E63" s="1">
        <v>0.32788214087486267</v>
      </c>
      <c r="F63" s="1">
        <v>0.25166666507720947</v>
      </c>
      <c r="G63" s="1"/>
      <c r="H63" s="1">
        <v>0.19759300351142883</v>
      </c>
      <c r="I63" s="1">
        <v>0.34024772047996521</v>
      </c>
    </row>
    <row r="64" spans="1:9" x14ac:dyDescent="0.2">
      <c r="A64" s="19">
        <v>36557</v>
      </c>
      <c r="B64" s="1">
        <v>0.2703058123588562</v>
      </c>
      <c r="C64" s="1"/>
      <c r="D64" s="1">
        <v>0.29863077402114868</v>
      </c>
      <c r="E64" s="1">
        <v>0.35294967889785767</v>
      </c>
      <c r="F64" s="1">
        <v>0.25370499491691589</v>
      </c>
      <c r="G64" s="1"/>
      <c r="H64" s="1">
        <v>0.21151585876941681</v>
      </c>
      <c r="I64" s="1">
        <v>0.33800545334815979</v>
      </c>
    </row>
    <row r="65" spans="1:9" x14ac:dyDescent="0.2">
      <c r="A65" s="19">
        <v>36586</v>
      </c>
      <c r="B65" s="1">
        <v>0.26974153518676758</v>
      </c>
      <c r="C65" s="1"/>
      <c r="D65" s="1">
        <v>0.29338940978050232</v>
      </c>
      <c r="E65" s="1">
        <v>0.3474251925945282</v>
      </c>
      <c r="F65" s="1">
        <v>0.25552481412887573</v>
      </c>
      <c r="G65" s="1"/>
      <c r="H65" s="1">
        <v>0.20271188020706177</v>
      </c>
      <c r="I65" s="1">
        <v>0.3464682400226593</v>
      </c>
    </row>
    <row r="66" spans="1:9" x14ac:dyDescent="0.2">
      <c r="A66" s="19">
        <v>36617</v>
      </c>
      <c r="B66" s="1">
        <v>0.2582780122756958</v>
      </c>
      <c r="C66" s="1"/>
      <c r="D66" s="1">
        <v>0.28887024521827698</v>
      </c>
      <c r="E66" s="1">
        <v>0.34607380628585815</v>
      </c>
      <c r="F66" s="1">
        <v>0.23958899080753326</v>
      </c>
      <c r="G66" s="1"/>
      <c r="H66" s="1">
        <v>0.18781277537345886</v>
      </c>
      <c r="I66" s="1">
        <v>0.33935749530792236</v>
      </c>
    </row>
    <row r="67" spans="1:9" x14ac:dyDescent="0.2">
      <c r="A67" s="19">
        <v>36647</v>
      </c>
      <c r="B67" s="1">
        <v>0.26117545366287231</v>
      </c>
      <c r="C67" s="1"/>
      <c r="D67" s="1">
        <v>0.30250206589698792</v>
      </c>
      <c r="E67" s="1">
        <v>0.32587552070617676</v>
      </c>
      <c r="F67" s="1">
        <v>0.24135588109493256</v>
      </c>
      <c r="G67" s="1"/>
      <c r="H67" s="1">
        <v>0.19178962707519531</v>
      </c>
      <c r="I67" s="1">
        <v>0.34067618846893311</v>
      </c>
    </row>
    <row r="68" spans="1:9" x14ac:dyDescent="0.2">
      <c r="A68" s="19">
        <v>36678</v>
      </c>
      <c r="B68" s="1">
        <v>0.25626367330551147</v>
      </c>
      <c r="C68" s="1"/>
      <c r="D68" s="1">
        <v>0.29531264305114746</v>
      </c>
      <c r="E68" s="1">
        <v>0.31843510270118713</v>
      </c>
      <c r="F68" s="1">
        <v>0.2422548234462738</v>
      </c>
      <c r="G68" s="1"/>
      <c r="H68" s="1">
        <v>0.19321031868457794</v>
      </c>
      <c r="I68" s="1">
        <v>0.33037060499191284</v>
      </c>
    </row>
    <row r="69" spans="1:9" x14ac:dyDescent="0.2">
      <c r="A69" s="19">
        <v>36708</v>
      </c>
      <c r="B69" s="1">
        <v>0.26335027813911438</v>
      </c>
      <c r="C69" s="1"/>
      <c r="D69" s="1">
        <v>0.31651318073272705</v>
      </c>
      <c r="E69" s="1">
        <v>0.34573310613632202</v>
      </c>
      <c r="F69" s="1">
        <v>0.24294707179069519</v>
      </c>
      <c r="G69" s="1"/>
      <c r="H69" s="1">
        <v>0.19192488491535187</v>
      </c>
      <c r="I69" s="1">
        <v>0.34821838140487671</v>
      </c>
    </row>
    <row r="70" spans="1:9" x14ac:dyDescent="0.2">
      <c r="A70" s="19">
        <v>36739</v>
      </c>
      <c r="B70" s="1">
        <v>0.25551506876945496</v>
      </c>
      <c r="C70" s="1"/>
      <c r="D70" s="1">
        <v>0.27733501791954041</v>
      </c>
      <c r="E70" s="1">
        <v>0.31552949547767639</v>
      </c>
      <c r="F70" s="1">
        <v>0.24416810274124146</v>
      </c>
      <c r="G70" s="1"/>
      <c r="H70" s="1">
        <v>0.18661618232727051</v>
      </c>
      <c r="I70" s="1">
        <v>0.33525460958480835</v>
      </c>
    </row>
    <row r="71" spans="1:9" x14ac:dyDescent="0.2">
      <c r="A71" s="19">
        <v>36770</v>
      </c>
      <c r="B71" s="1">
        <v>0.24966338276863098</v>
      </c>
      <c r="C71" s="1"/>
      <c r="D71" s="1">
        <v>0.29227691888809204</v>
      </c>
      <c r="E71" s="1">
        <v>0.29276067018508911</v>
      </c>
      <c r="F71" s="1">
        <v>0.23963594436645508</v>
      </c>
      <c r="G71" s="1"/>
      <c r="H71" s="1">
        <v>0.18750166893005371</v>
      </c>
      <c r="I71" s="1">
        <v>0.32173946499824524</v>
      </c>
    </row>
    <row r="72" spans="1:9" x14ac:dyDescent="0.2">
      <c r="A72" s="19">
        <v>36800</v>
      </c>
      <c r="B72" s="1">
        <v>0.24907144904136658</v>
      </c>
      <c r="C72" s="1"/>
      <c r="D72" s="1">
        <v>0.30672845244407654</v>
      </c>
      <c r="E72" s="1">
        <v>0.31084153056144714</v>
      </c>
      <c r="F72" s="1">
        <v>0.23292496800422668</v>
      </c>
      <c r="G72" s="1"/>
      <c r="H72" s="1">
        <v>0.18439784646034241</v>
      </c>
      <c r="I72" s="1">
        <v>0.32411471009254456</v>
      </c>
    </row>
    <row r="73" spans="1:9" x14ac:dyDescent="0.2">
      <c r="A73" s="19">
        <v>36831</v>
      </c>
      <c r="B73" s="1">
        <v>0.25471779704093933</v>
      </c>
      <c r="C73" s="1"/>
      <c r="D73" s="1">
        <v>0.30686271190643311</v>
      </c>
      <c r="E73" s="1">
        <v>0.3151266872882843</v>
      </c>
      <c r="F73" s="1">
        <v>0.23737335205078125</v>
      </c>
      <c r="G73" s="1"/>
      <c r="H73" s="1">
        <v>0.191431924700737</v>
      </c>
      <c r="I73" s="1">
        <v>0.32701641321182251</v>
      </c>
    </row>
    <row r="74" spans="1:9" x14ac:dyDescent="0.2">
      <c r="A74" s="19">
        <v>36861</v>
      </c>
      <c r="B74" s="1">
        <v>0.25861278176307678</v>
      </c>
      <c r="C74" s="1"/>
      <c r="D74" s="1">
        <v>0.29738345742225647</v>
      </c>
      <c r="E74" s="1">
        <v>0.33515727519989014</v>
      </c>
      <c r="F74" s="1">
        <v>0.24245461821556091</v>
      </c>
      <c r="G74" s="1"/>
      <c r="H74" s="1">
        <v>0.19453652203083038</v>
      </c>
      <c r="I74" s="1">
        <v>0.3316885232925415</v>
      </c>
    </row>
    <row r="75" spans="1:9" x14ac:dyDescent="0.2">
      <c r="A75" s="19">
        <v>36892</v>
      </c>
      <c r="B75" s="1">
        <v>0.26669639348983765</v>
      </c>
      <c r="C75" s="1"/>
      <c r="D75" s="1">
        <v>0.31352904438972473</v>
      </c>
      <c r="E75" s="1">
        <v>0.32267960906028748</v>
      </c>
      <c r="F75" s="1">
        <v>0.24966105818748474</v>
      </c>
      <c r="G75" s="1"/>
      <c r="H75" s="1">
        <v>0.20829620957374573</v>
      </c>
      <c r="I75" s="1">
        <v>0.33456021547317505</v>
      </c>
    </row>
    <row r="76" spans="1:9" x14ac:dyDescent="0.2">
      <c r="A76" s="19">
        <v>36923</v>
      </c>
      <c r="B76" s="1">
        <v>0.26867938041687012</v>
      </c>
      <c r="C76" s="1"/>
      <c r="D76" s="1">
        <v>0.29415273666381836</v>
      </c>
      <c r="E76" s="1">
        <v>0.34670692682266235</v>
      </c>
      <c r="F76" s="1">
        <v>0.25168260931968689</v>
      </c>
      <c r="G76" s="1"/>
      <c r="H76" s="1">
        <v>0.20374807715415955</v>
      </c>
      <c r="I76" s="1">
        <v>0.34258916974067688</v>
      </c>
    </row>
    <row r="77" spans="1:9" x14ac:dyDescent="0.2">
      <c r="A77" s="19">
        <v>36951</v>
      </c>
      <c r="B77" s="1">
        <v>0.26222753524780273</v>
      </c>
      <c r="C77" s="1"/>
      <c r="D77" s="1">
        <v>0.29520741105079651</v>
      </c>
      <c r="E77" s="1">
        <v>0.35283279418945312</v>
      </c>
      <c r="F77" s="1">
        <v>0.24268524348735809</v>
      </c>
      <c r="G77" s="1"/>
      <c r="H77" s="1">
        <v>0.20444157719612122</v>
      </c>
      <c r="I77" s="1">
        <v>0.32876396179199219</v>
      </c>
    </row>
    <row r="78" spans="1:9" x14ac:dyDescent="0.2">
      <c r="A78" s="19">
        <v>36982</v>
      </c>
      <c r="B78" s="1">
        <v>0.26227095723152161</v>
      </c>
      <c r="C78" s="1"/>
      <c r="D78" s="1">
        <v>0.29861414432525635</v>
      </c>
      <c r="E78" s="1">
        <v>0.33901473879814148</v>
      </c>
      <c r="F78" s="1">
        <v>0.24635356664657593</v>
      </c>
      <c r="G78" s="1"/>
      <c r="H78" s="1">
        <v>0.20537853240966797</v>
      </c>
      <c r="I78" s="1">
        <v>0.32813608646392822</v>
      </c>
    </row>
    <row r="79" spans="1:9" x14ac:dyDescent="0.2">
      <c r="A79" s="19">
        <v>37012</v>
      </c>
      <c r="B79" s="1">
        <v>0.25280153751373291</v>
      </c>
      <c r="C79" s="1"/>
      <c r="D79" s="1">
        <v>0.28150454163551331</v>
      </c>
      <c r="E79" s="1">
        <v>0.32604688405990601</v>
      </c>
      <c r="F79" s="1">
        <v>0.23861834406852722</v>
      </c>
      <c r="G79" s="1"/>
      <c r="H79" s="1">
        <v>0.19401293992996216</v>
      </c>
      <c r="I79" s="1">
        <v>0.32017293572425842</v>
      </c>
    </row>
    <row r="80" spans="1:9" x14ac:dyDescent="0.2">
      <c r="A80" s="19">
        <v>37043</v>
      </c>
      <c r="B80" s="1">
        <v>0.26104182004928589</v>
      </c>
      <c r="C80" s="1"/>
      <c r="D80" s="1">
        <v>0.30959016084671021</v>
      </c>
      <c r="E80" s="1">
        <v>0.31992647051811218</v>
      </c>
      <c r="F80" s="1">
        <v>0.24550291895866394</v>
      </c>
      <c r="G80" s="1"/>
      <c r="H80" s="1">
        <v>0.20238879323005676</v>
      </c>
      <c r="I80" s="1">
        <v>0.32910603284835815</v>
      </c>
    </row>
    <row r="81" spans="1:9" x14ac:dyDescent="0.2">
      <c r="A81" s="19">
        <v>37073</v>
      </c>
      <c r="B81" s="1">
        <v>0.25748851895332336</v>
      </c>
      <c r="C81" s="1"/>
      <c r="D81" s="1">
        <v>0.31031739711761475</v>
      </c>
      <c r="E81" s="1">
        <v>0.31357026100158691</v>
      </c>
      <c r="F81" s="1">
        <v>0.24108040332794189</v>
      </c>
      <c r="G81" s="1"/>
      <c r="H81" s="1">
        <v>0.19341406226158142</v>
      </c>
      <c r="I81" s="1">
        <v>0.33288779854774475</v>
      </c>
    </row>
    <row r="82" spans="1:9" x14ac:dyDescent="0.2">
      <c r="A82" s="19">
        <v>37104</v>
      </c>
      <c r="B82" s="1">
        <v>0.25268584489822388</v>
      </c>
      <c r="C82" s="1"/>
      <c r="D82" s="1">
        <v>0.29698830842971802</v>
      </c>
      <c r="E82" s="1">
        <v>0.31478983163833618</v>
      </c>
      <c r="F82" s="1">
        <v>0.23630595207214355</v>
      </c>
      <c r="G82" s="1"/>
      <c r="H82" s="1">
        <v>0.19052155315876007</v>
      </c>
      <c r="I82" s="1">
        <v>0.32527491450309753</v>
      </c>
    </row>
    <row r="83" spans="1:9" x14ac:dyDescent="0.2">
      <c r="A83" s="19">
        <v>37135</v>
      </c>
      <c r="B83" s="1">
        <v>0.25840532779693604</v>
      </c>
      <c r="C83" s="1"/>
      <c r="D83" s="1">
        <v>0.29702770709991455</v>
      </c>
      <c r="E83" s="1">
        <v>0.33298662304878235</v>
      </c>
      <c r="F83" s="1">
        <v>0.24164214730262756</v>
      </c>
      <c r="G83" s="1"/>
      <c r="H83" s="1">
        <v>0.19475170969963074</v>
      </c>
      <c r="I83" s="1">
        <v>0.33239847421646118</v>
      </c>
    </row>
    <row r="84" spans="1:9" x14ac:dyDescent="0.2">
      <c r="A84" s="19">
        <v>37165</v>
      </c>
      <c r="B84" s="1">
        <v>0.26015710830688477</v>
      </c>
      <c r="C84" s="1"/>
      <c r="D84" s="1">
        <v>0.29402369260787964</v>
      </c>
      <c r="E84" s="1">
        <v>0.35063627362251282</v>
      </c>
      <c r="F84" s="1">
        <v>0.24041885137557983</v>
      </c>
      <c r="G84" s="1"/>
      <c r="H84" s="1">
        <v>0.19904705882072449</v>
      </c>
      <c r="I84" s="1">
        <v>0.33124589920043945</v>
      </c>
    </row>
    <row r="85" spans="1:9" x14ac:dyDescent="0.2">
      <c r="A85" s="19">
        <v>37196</v>
      </c>
      <c r="B85" s="1">
        <v>0.26005545258522034</v>
      </c>
      <c r="C85" s="1"/>
      <c r="D85" s="1">
        <v>0.30909633636474609</v>
      </c>
      <c r="E85" s="1">
        <v>0.3145143985748291</v>
      </c>
      <c r="F85" s="1">
        <v>0.24208042025566101</v>
      </c>
      <c r="G85" s="1"/>
      <c r="H85" s="1">
        <v>0.19731101393699646</v>
      </c>
      <c r="I85" s="1">
        <v>0.33240336179733276</v>
      </c>
    </row>
    <row r="86" spans="1:9" x14ac:dyDescent="0.2">
      <c r="A86" s="19">
        <v>37226</v>
      </c>
      <c r="B86" s="1">
        <v>0.26573461294174194</v>
      </c>
      <c r="C86" s="1"/>
      <c r="D86" s="1">
        <v>0.31476634740829468</v>
      </c>
      <c r="E86" s="1">
        <v>0.33027079701423645</v>
      </c>
      <c r="F86" s="1">
        <v>0.24965333938598633</v>
      </c>
      <c r="G86" s="1"/>
      <c r="H86" s="1">
        <v>0.20526403188705444</v>
      </c>
      <c r="I86" s="1">
        <v>0.33522817492485046</v>
      </c>
    </row>
    <row r="87" spans="1:9" x14ac:dyDescent="0.2">
      <c r="A87" s="19">
        <v>37257</v>
      </c>
      <c r="B87" s="1">
        <v>0.27031838893890381</v>
      </c>
      <c r="C87" s="1"/>
      <c r="D87" s="1">
        <v>0.3029136061668396</v>
      </c>
      <c r="E87" s="1">
        <v>0.32814782857894897</v>
      </c>
      <c r="F87" s="1">
        <v>0.25514498353004456</v>
      </c>
      <c r="G87" s="1"/>
      <c r="H87" s="1">
        <v>0.21568098664283752</v>
      </c>
      <c r="I87" s="1">
        <v>0.33359900116920471</v>
      </c>
    </row>
    <row r="88" spans="1:9" x14ac:dyDescent="0.2">
      <c r="A88" s="19">
        <v>37288</v>
      </c>
      <c r="B88" s="1">
        <v>0.27683597803115845</v>
      </c>
      <c r="C88" s="1"/>
      <c r="D88" s="1">
        <v>0.32564049959182739</v>
      </c>
      <c r="E88" s="1">
        <v>0.35903272032737732</v>
      </c>
      <c r="F88" s="1">
        <v>0.25528940558433533</v>
      </c>
      <c r="G88" s="1"/>
      <c r="H88" s="1">
        <v>0.21786954998970032</v>
      </c>
      <c r="I88" s="1">
        <v>0.34378534555435181</v>
      </c>
    </row>
    <row r="89" spans="1:9" x14ac:dyDescent="0.2">
      <c r="A89" s="19">
        <v>37316</v>
      </c>
      <c r="B89" s="1">
        <v>0.27897116541862488</v>
      </c>
      <c r="C89" s="1"/>
      <c r="D89" s="1">
        <v>0.31588995456695557</v>
      </c>
      <c r="E89" s="1">
        <v>0.3444003164768219</v>
      </c>
      <c r="F89" s="1">
        <v>0.26048076152801514</v>
      </c>
      <c r="G89" s="1"/>
      <c r="H89" s="1">
        <v>0.22106048464775085</v>
      </c>
      <c r="I89" s="1">
        <v>0.34517636895179749</v>
      </c>
    </row>
    <row r="90" spans="1:9" x14ac:dyDescent="0.2">
      <c r="A90" s="19">
        <v>37347</v>
      </c>
      <c r="B90" s="1">
        <v>0.2633557915687561</v>
      </c>
      <c r="C90" s="1"/>
      <c r="D90" s="1">
        <v>0.28832030296325684</v>
      </c>
      <c r="E90" s="1">
        <v>0.33261594176292419</v>
      </c>
      <c r="F90" s="1">
        <v>0.25078979134559631</v>
      </c>
      <c r="G90" s="1"/>
      <c r="H90" s="1">
        <v>0.20053163170814514</v>
      </c>
      <c r="I90" s="1">
        <v>0.33687108755111694</v>
      </c>
    </row>
    <row r="91" spans="1:9" x14ac:dyDescent="0.2">
      <c r="A91" s="19">
        <v>37377</v>
      </c>
      <c r="B91" s="1">
        <v>0.26419746875762939</v>
      </c>
      <c r="C91" s="1"/>
      <c r="D91" s="1">
        <v>0.2865997850894928</v>
      </c>
      <c r="E91" s="1">
        <v>0.31636947393417358</v>
      </c>
      <c r="F91" s="1">
        <v>0.25198796391487122</v>
      </c>
      <c r="G91" s="1"/>
      <c r="H91" s="1">
        <v>0.2097795307636261</v>
      </c>
      <c r="I91" s="1">
        <v>0.32733479142189026</v>
      </c>
    </row>
    <row r="92" spans="1:9" x14ac:dyDescent="0.2">
      <c r="A92" s="19">
        <v>37408</v>
      </c>
      <c r="B92" s="1">
        <v>0.27126786112785339</v>
      </c>
      <c r="C92" s="1"/>
      <c r="D92" s="1">
        <v>0.31109035015106201</v>
      </c>
      <c r="E92" s="1">
        <v>0.33013057708740234</v>
      </c>
      <c r="F92" s="1">
        <v>0.25628662109375</v>
      </c>
      <c r="G92" s="1"/>
      <c r="H92" s="1">
        <v>0.2119143009185791</v>
      </c>
      <c r="I92" s="1">
        <v>0.3407025933265686</v>
      </c>
    </row>
    <row r="93" spans="1:9" x14ac:dyDescent="0.2">
      <c r="A93" s="19">
        <v>37438</v>
      </c>
      <c r="B93" s="1">
        <v>0.26900303363800049</v>
      </c>
      <c r="C93" s="1"/>
      <c r="D93" s="1">
        <v>0.31472042202949524</v>
      </c>
      <c r="E93" s="1">
        <v>0.32882851362228394</v>
      </c>
      <c r="F93" s="1">
        <v>0.25306740403175354</v>
      </c>
      <c r="G93" s="1"/>
      <c r="H93" s="1">
        <v>0.20789650082588196</v>
      </c>
      <c r="I93" s="1">
        <v>0.34027811884880066</v>
      </c>
    </row>
    <row r="94" spans="1:9" x14ac:dyDescent="0.2">
      <c r="A94" s="19">
        <v>37469</v>
      </c>
      <c r="B94" s="1">
        <v>0.26549208164215088</v>
      </c>
      <c r="C94" s="1"/>
      <c r="D94" s="1">
        <v>0.31586456298828125</v>
      </c>
      <c r="E94" s="1">
        <v>0.31839168071746826</v>
      </c>
      <c r="F94" s="1">
        <v>0.24901950359344482</v>
      </c>
      <c r="G94" s="1"/>
      <c r="H94" s="1">
        <v>0.20347563922405243</v>
      </c>
      <c r="I94" s="1">
        <v>0.33745267987251282</v>
      </c>
    </row>
    <row r="95" spans="1:9" x14ac:dyDescent="0.2">
      <c r="A95" s="19">
        <v>37500</v>
      </c>
      <c r="B95" s="1">
        <v>0.26458588242530823</v>
      </c>
      <c r="C95" s="1"/>
      <c r="D95" s="1">
        <v>0.31907063722610474</v>
      </c>
      <c r="E95" s="1">
        <v>0.30056869983673096</v>
      </c>
      <c r="F95" s="1">
        <v>0.25043109059333801</v>
      </c>
      <c r="G95" s="1"/>
      <c r="H95" s="1">
        <v>0.20180079340934753</v>
      </c>
      <c r="I95" s="1">
        <v>0.33755168318748474</v>
      </c>
    </row>
    <row r="96" spans="1:9" x14ac:dyDescent="0.2">
      <c r="A96" s="19">
        <v>37530</v>
      </c>
      <c r="B96" s="1">
        <v>0.27886378765106201</v>
      </c>
      <c r="C96" s="1"/>
      <c r="D96" s="1">
        <v>0.33922308683395386</v>
      </c>
      <c r="E96" s="1">
        <v>0.36636152863502502</v>
      </c>
      <c r="F96" s="1">
        <v>0.25529524683952332</v>
      </c>
      <c r="G96" s="1"/>
      <c r="H96" s="1">
        <v>0.21906767785549164</v>
      </c>
      <c r="I96" s="1">
        <v>0.3482339084148407</v>
      </c>
    </row>
    <row r="97" spans="1:9" x14ac:dyDescent="0.2">
      <c r="A97" s="19">
        <v>37561</v>
      </c>
      <c r="B97" s="1">
        <v>0.27332606911659241</v>
      </c>
      <c r="C97" s="1"/>
      <c r="D97" s="1">
        <v>0.32986342906951904</v>
      </c>
      <c r="E97" s="1">
        <v>0.34017151594161987</v>
      </c>
      <c r="F97" s="1">
        <v>0.25393083691596985</v>
      </c>
      <c r="G97" s="1"/>
      <c r="H97" s="1">
        <v>0.21145942807197571</v>
      </c>
      <c r="I97" s="1">
        <v>0.3438115119934082</v>
      </c>
    </row>
    <row r="98" spans="1:9" x14ac:dyDescent="0.2">
      <c r="A98" s="19">
        <v>37591</v>
      </c>
      <c r="B98" s="1">
        <v>0.27720272541046143</v>
      </c>
      <c r="C98" s="1"/>
      <c r="D98" s="1">
        <v>0.3334578275680542</v>
      </c>
      <c r="E98" s="1">
        <v>0.33798420429229736</v>
      </c>
      <c r="F98" s="1">
        <v>0.25742912292480469</v>
      </c>
      <c r="G98" s="1"/>
      <c r="H98" s="1">
        <v>0.21647875010967255</v>
      </c>
      <c r="I98" s="1">
        <v>0.34623771905899048</v>
      </c>
    </row>
    <row r="99" spans="1:9" x14ac:dyDescent="0.2">
      <c r="A99" s="19">
        <v>37622</v>
      </c>
      <c r="B99" s="1">
        <v>0.28517484664916992</v>
      </c>
      <c r="C99" s="1"/>
      <c r="D99" s="1">
        <v>0.31877559423446655</v>
      </c>
      <c r="E99" s="1">
        <v>0.31705531477928162</v>
      </c>
      <c r="F99" s="1">
        <v>0.27491527795791626</v>
      </c>
      <c r="G99" s="1"/>
      <c r="H99" s="1">
        <v>0.23083403706550598</v>
      </c>
      <c r="I99" s="1">
        <v>0.34821966290473938</v>
      </c>
    </row>
    <row r="100" spans="1:9" x14ac:dyDescent="0.2">
      <c r="A100" s="19">
        <v>37653</v>
      </c>
      <c r="B100" s="1">
        <v>0.288321852684021</v>
      </c>
      <c r="C100" s="1"/>
      <c r="D100" s="1">
        <v>0.32772159576416016</v>
      </c>
      <c r="E100" s="1">
        <v>0.37445971369743347</v>
      </c>
      <c r="F100" s="1">
        <v>0.26695793867111206</v>
      </c>
      <c r="G100" s="1"/>
      <c r="H100" s="1">
        <v>0.23542708158493042</v>
      </c>
      <c r="I100" s="1">
        <v>0.34790721535682678</v>
      </c>
    </row>
    <row r="101" spans="1:9" x14ac:dyDescent="0.2">
      <c r="A101" s="19">
        <v>37681</v>
      </c>
      <c r="B101" s="1">
        <v>0.2840142548084259</v>
      </c>
      <c r="C101" s="1"/>
      <c r="D101" s="1">
        <v>0.33275657892227173</v>
      </c>
      <c r="E101" s="1">
        <v>0.34148591756820679</v>
      </c>
      <c r="F101" s="1">
        <v>0.26455995440483093</v>
      </c>
      <c r="G101" s="1"/>
      <c r="H101" s="1">
        <v>0.22707530856132507</v>
      </c>
      <c r="I101" s="1">
        <v>0.34949326515197754</v>
      </c>
    </row>
    <row r="102" spans="1:9" x14ac:dyDescent="0.2">
      <c r="A102" s="19">
        <v>37712</v>
      </c>
      <c r="B102" s="1">
        <v>0.27679193019866943</v>
      </c>
      <c r="C102" s="1"/>
      <c r="D102" s="1">
        <v>0.31333208084106445</v>
      </c>
      <c r="E102" s="1">
        <v>0.34007400274276733</v>
      </c>
      <c r="F102" s="1">
        <v>0.26057341694831848</v>
      </c>
      <c r="G102" s="1"/>
      <c r="H102" s="1">
        <v>0.21898360550403595</v>
      </c>
      <c r="I102" s="1">
        <v>0.34203806519508362</v>
      </c>
    </row>
    <row r="103" spans="1:9" x14ac:dyDescent="0.2">
      <c r="A103" s="19">
        <v>37742</v>
      </c>
      <c r="B103" s="1">
        <v>0.27510461211204529</v>
      </c>
      <c r="C103" s="1"/>
      <c r="D103" s="1">
        <v>0.30809623003005981</v>
      </c>
      <c r="E103" s="1">
        <v>0.35029172897338867</v>
      </c>
      <c r="F103" s="1">
        <v>0.25818914175033569</v>
      </c>
      <c r="G103" s="1"/>
      <c r="H103" s="1">
        <v>0.2214110940694809</v>
      </c>
      <c r="I103" s="1">
        <v>0.33663946390151978</v>
      </c>
    </row>
    <row r="104" spans="1:9" x14ac:dyDescent="0.2">
      <c r="A104" s="19">
        <v>37773</v>
      </c>
      <c r="B104" s="1">
        <v>0.28239020705223083</v>
      </c>
      <c r="C104" s="1"/>
      <c r="D104" s="1">
        <v>0.33385056257247925</v>
      </c>
      <c r="E104" s="1">
        <v>0.36018630862236023</v>
      </c>
      <c r="F104" s="1">
        <v>0.26195433735847473</v>
      </c>
      <c r="G104" s="1"/>
      <c r="H104" s="1">
        <v>0.21940997242927551</v>
      </c>
      <c r="I104" s="1">
        <v>0.35457342863082886</v>
      </c>
    </row>
    <row r="105" spans="1:9" x14ac:dyDescent="0.2">
      <c r="A105" s="19">
        <v>37803</v>
      </c>
      <c r="B105" s="1">
        <v>0.27665179967880249</v>
      </c>
      <c r="C105" s="1"/>
      <c r="D105" s="1">
        <v>0.32538169622421265</v>
      </c>
      <c r="E105" s="1">
        <v>0.31554716825485229</v>
      </c>
      <c r="F105" s="1">
        <v>0.26240888237953186</v>
      </c>
      <c r="G105" s="1"/>
      <c r="H105" s="1">
        <v>0.21508198976516724</v>
      </c>
      <c r="I105" s="1">
        <v>0.34834575653076172</v>
      </c>
    </row>
    <row r="106" spans="1:9" x14ac:dyDescent="0.2">
      <c r="A106" s="19">
        <v>37834</v>
      </c>
      <c r="B106" s="1">
        <v>0.27448982000350952</v>
      </c>
      <c r="C106" s="1"/>
      <c r="D106" s="1">
        <v>0.33071050047874451</v>
      </c>
      <c r="E106" s="1">
        <v>0.32705968618392944</v>
      </c>
      <c r="F106" s="1">
        <v>0.25844323635101318</v>
      </c>
      <c r="G106" s="1"/>
      <c r="H106" s="1">
        <v>0.2104680985212326</v>
      </c>
      <c r="I106" s="1">
        <v>0.34967279434204102</v>
      </c>
    </row>
    <row r="107" spans="1:9" x14ac:dyDescent="0.2">
      <c r="A107" s="19">
        <v>37865</v>
      </c>
      <c r="B107" s="1">
        <v>0.26517307758331299</v>
      </c>
      <c r="C107" s="1"/>
      <c r="D107" s="1">
        <v>0.3025699257850647</v>
      </c>
      <c r="E107" s="1">
        <v>0.32885557413101196</v>
      </c>
      <c r="F107" s="1">
        <v>0.24865067005157471</v>
      </c>
      <c r="G107" s="1"/>
      <c r="H107" s="1">
        <v>0.20385542511940002</v>
      </c>
      <c r="I107" s="1">
        <v>0.3353390097618103</v>
      </c>
    </row>
    <row r="108" spans="1:9" x14ac:dyDescent="0.2">
      <c r="A108" s="19">
        <v>37895</v>
      </c>
      <c r="B108" s="1">
        <v>0.27453646063804626</v>
      </c>
      <c r="C108" s="1"/>
      <c r="D108" s="1">
        <v>0.30595102906227112</v>
      </c>
      <c r="E108" s="1">
        <v>0.35877814888954163</v>
      </c>
      <c r="F108" s="1">
        <v>0.25464630126953125</v>
      </c>
      <c r="G108" s="1"/>
      <c r="H108" s="1">
        <v>0.22005516290664673</v>
      </c>
      <c r="I108" s="1">
        <v>0.33734428882598877</v>
      </c>
    </row>
    <row r="109" spans="1:9" x14ac:dyDescent="0.2">
      <c r="A109" s="19">
        <v>37926</v>
      </c>
      <c r="B109" s="1">
        <v>0.27221617102622986</v>
      </c>
      <c r="C109" s="1"/>
      <c r="D109" s="1">
        <v>0.33057823777198792</v>
      </c>
      <c r="E109" s="1">
        <v>0.34208378195762634</v>
      </c>
      <c r="F109" s="1">
        <v>0.25122258067131042</v>
      </c>
      <c r="G109" s="1"/>
      <c r="H109" s="1">
        <v>0.21264447271823883</v>
      </c>
      <c r="I109" s="1">
        <v>0.34105250239372253</v>
      </c>
    </row>
    <row r="110" spans="1:9" x14ac:dyDescent="0.2">
      <c r="A110" s="19">
        <v>37956</v>
      </c>
      <c r="B110" s="1">
        <v>0.27267321944236755</v>
      </c>
      <c r="C110" s="1"/>
      <c r="D110" s="1">
        <v>0.29740226268768311</v>
      </c>
      <c r="E110" s="1">
        <v>0.34973612427711487</v>
      </c>
      <c r="F110" s="1">
        <v>0.25655615329742432</v>
      </c>
      <c r="G110" s="1"/>
      <c r="H110" s="1">
        <v>0.22084984183311462</v>
      </c>
      <c r="I110" s="1">
        <v>0.33189427852630615</v>
      </c>
    </row>
    <row r="111" spans="1:9" x14ac:dyDescent="0.2">
      <c r="A111" s="19">
        <v>37987</v>
      </c>
      <c r="B111" s="1">
        <v>0.27750447392463684</v>
      </c>
      <c r="C111" s="1"/>
      <c r="D111" s="1">
        <v>0.32266724109649658</v>
      </c>
      <c r="E111" s="1">
        <v>0.36643218994140625</v>
      </c>
      <c r="F111" s="1">
        <v>0.25620624423027039</v>
      </c>
      <c r="G111" s="1"/>
      <c r="H111" s="1">
        <v>0.22447837889194489</v>
      </c>
      <c r="I111" s="1">
        <v>0.34019738435745239</v>
      </c>
    </row>
    <row r="112" spans="1:9" x14ac:dyDescent="0.2">
      <c r="A112" s="19">
        <v>38018</v>
      </c>
      <c r="B112" s="1">
        <v>0.27594614028930664</v>
      </c>
      <c r="C112" s="1"/>
      <c r="D112" s="1">
        <v>0.30807077884674072</v>
      </c>
      <c r="E112" s="1">
        <v>0.34691169857978821</v>
      </c>
      <c r="F112" s="1">
        <v>0.26115486025810242</v>
      </c>
      <c r="G112" s="1"/>
      <c r="H112" s="1">
        <v>0.22321608662605286</v>
      </c>
      <c r="I112" s="1">
        <v>0.33631658554077148</v>
      </c>
    </row>
    <row r="113" spans="1:9" x14ac:dyDescent="0.2">
      <c r="A113" s="19">
        <v>38047</v>
      </c>
      <c r="B113" s="1">
        <v>0.27678993344306946</v>
      </c>
      <c r="C113" s="1"/>
      <c r="D113" s="1">
        <v>0.32016792893409729</v>
      </c>
      <c r="E113" s="1">
        <v>0.32088896632194519</v>
      </c>
      <c r="F113" s="1">
        <v>0.26426443457603455</v>
      </c>
      <c r="G113" s="1"/>
      <c r="H113" s="1">
        <v>0.22440418601036072</v>
      </c>
      <c r="I113" s="1">
        <v>0.33749517798423767</v>
      </c>
    </row>
    <row r="114" spans="1:9" x14ac:dyDescent="0.2">
      <c r="A114" s="19">
        <v>38078</v>
      </c>
      <c r="B114" s="1">
        <v>0.26624119281768799</v>
      </c>
      <c r="C114" s="1"/>
      <c r="D114" s="1">
        <v>0.30561783909797668</v>
      </c>
      <c r="E114" s="1">
        <v>0.32952442765235901</v>
      </c>
      <c r="F114" s="1">
        <v>0.25053590536117554</v>
      </c>
      <c r="G114" s="1"/>
      <c r="H114" s="1">
        <v>0.21048432588577271</v>
      </c>
      <c r="I114" s="1">
        <v>0.33063614368438721</v>
      </c>
    </row>
    <row r="115" spans="1:9" x14ac:dyDescent="0.2">
      <c r="A115" s="19">
        <v>38108</v>
      </c>
      <c r="B115" s="1">
        <v>0.26742711663246155</v>
      </c>
      <c r="C115" s="1"/>
      <c r="D115" s="1">
        <v>0.32850992679595947</v>
      </c>
      <c r="E115" s="1">
        <v>0.30470836162567139</v>
      </c>
      <c r="F115" s="1">
        <v>0.25439468026161194</v>
      </c>
      <c r="G115" s="1"/>
      <c r="H115" s="1">
        <v>0.20631439983844757</v>
      </c>
      <c r="I115" s="1">
        <v>0.33756369352340698</v>
      </c>
    </row>
    <row r="116" spans="1:9" x14ac:dyDescent="0.2">
      <c r="A116" s="19">
        <v>38139</v>
      </c>
      <c r="B116" s="1">
        <v>0.28304955363273621</v>
      </c>
      <c r="C116" s="1"/>
      <c r="D116" s="1">
        <v>0.3224509060382843</v>
      </c>
      <c r="E116" s="1">
        <v>0.33819815516471863</v>
      </c>
      <c r="F116" s="1">
        <v>0.26606491208076477</v>
      </c>
      <c r="G116" s="1"/>
      <c r="H116" s="1">
        <v>0.21973948180675507</v>
      </c>
      <c r="I116" s="1">
        <v>0.35655510425567627</v>
      </c>
    </row>
    <row r="117" spans="1:9" x14ac:dyDescent="0.2">
      <c r="A117" s="19">
        <v>38169</v>
      </c>
      <c r="B117" s="1">
        <v>0.27585315704345703</v>
      </c>
      <c r="C117" s="1"/>
      <c r="D117" s="1">
        <v>0.32358229160308838</v>
      </c>
      <c r="E117" s="1">
        <v>0.33276748657226562</v>
      </c>
      <c r="F117" s="1">
        <v>0.25835216045379639</v>
      </c>
      <c r="G117" s="1"/>
      <c r="H117" s="1">
        <v>0.21012662351131439</v>
      </c>
      <c r="I117" s="1">
        <v>0.35238239169120789</v>
      </c>
    </row>
    <row r="118" spans="1:9" x14ac:dyDescent="0.2">
      <c r="A118" s="19">
        <v>38200</v>
      </c>
      <c r="B118" s="1">
        <v>0.26457595825195312</v>
      </c>
      <c r="C118" s="1"/>
      <c r="D118" s="1">
        <v>0.31310984492301941</v>
      </c>
      <c r="E118" s="1">
        <v>0.32668352127075195</v>
      </c>
      <c r="F118" s="1">
        <v>0.24805030226707458</v>
      </c>
      <c r="G118" s="1"/>
      <c r="H118" s="1">
        <v>0.20604562759399414</v>
      </c>
      <c r="I118" s="1">
        <v>0.33395206928253174</v>
      </c>
    </row>
    <row r="119" spans="1:9" x14ac:dyDescent="0.2">
      <c r="A119" s="19">
        <v>38231</v>
      </c>
      <c r="B119" s="1">
        <v>0.27105525135993958</v>
      </c>
      <c r="C119" s="1"/>
      <c r="D119" s="1">
        <v>0.31741467118263245</v>
      </c>
      <c r="E119" s="1">
        <v>0.33240300416946411</v>
      </c>
      <c r="F119" s="1">
        <v>0.25354474782943726</v>
      </c>
      <c r="G119" s="1"/>
      <c r="H119" s="1">
        <v>0.21455474197864532</v>
      </c>
      <c r="I119" s="1">
        <v>0.33699306845664978</v>
      </c>
    </row>
    <row r="120" spans="1:9" x14ac:dyDescent="0.2">
      <c r="A120" s="19">
        <v>38261</v>
      </c>
      <c r="B120" s="1">
        <v>0.26861518621444702</v>
      </c>
      <c r="C120" s="1"/>
      <c r="D120" s="1">
        <v>0.32236683368682861</v>
      </c>
      <c r="E120" s="1">
        <v>0.35576191544532776</v>
      </c>
      <c r="F120" s="1">
        <v>0.24570493400096893</v>
      </c>
      <c r="G120" s="1"/>
      <c r="H120" s="1">
        <v>0.21161156892776489</v>
      </c>
      <c r="I120" s="1">
        <v>0.33438664674758911</v>
      </c>
    </row>
    <row r="121" spans="1:9" x14ac:dyDescent="0.2">
      <c r="A121" s="19">
        <v>38292</v>
      </c>
      <c r="B121" s="1">
        <v>0.26965785026550293</v>
      </c>
      <c r="C121" s="1"/>
      <c r="D121" s="1">
        <v>0.33103156089782715</v>
      </c>
      <c r="E121" s="1">
        <v>0.32956504821777344</v>
      </c>
      <c r="F121" s="1">
        <v>0.24981820583343506</v>
      </c>
      <c r="G121" s="1"/>
      <c r="H121" s="1">
        <v>0.20886339247226715</v>
      </c>
      <c r="I121" s="1">
        <v>0.33988165855407715</v>
      </c>
    </row>
    <row r="122" spans="1:9" x14ac:dyDescent="0.2">
      <c r="A122" s="19">
        <v>38322</v>
      </c>
      <c r="B122" s="1">
        <v>0.27054435014724731</v>
      </c>
      <c r="C122" s="1"/>
      <c r="D122" s="1">
        <v>0.32541000843048096</v>
      </c>
      <c r="E122" s="1">
        <v>0.3262270987033844</v>
      </c>
      <c r="F122" s="1">
        <v>0.25195443630218506</v>
      </c>
      <c r="G122" s="1"/>
      <c r="H122" s="1">
        <v>0.21598885953426361</v>
      </c>
      <c r="I122" s="1">
        <v>0.33406901359558105</v>
      </c>
    </row>
    <row r="123" spans="1:9" x14ac:dyDescent="0.2">
      <c r="A123" s="19">
        <v>38353</v>
      </c>
      <c r="B123" s="1">
        <v>0.27051550149917603</v>
      </c>
      <c r="C123" s="1"/>
      <c r="D123" s="1">
        <v>0.32361677289009094</v>
      </c>
      <c r="E123" s="1">
        <v>0.31918373703956604</v>
      </c>
      <c r="F123" s="1">
        <v>0.25412625074386597</v>
      </c>
      <c r="G123" s="1"/>
      <c r="H123" s="1">
        <v>0.21707403659820557</v>
      </c>
      <c r="I123" s="1">
        <v>0.33194425702095032</v>
      </c>
    </row>
    <row r="124" spans="1:9" x14ac:dyDescent="0.2">
      <c r="A124" s="19">
        <v>38384</v>
      </c>
      <c r="B124" s="1">
        <v>0.27601495385169983</v>
      </c>
      <c r="C124" s="1"/>
      <c r="D124" s="1">
        <v>0.316590815782547</v>
      </c>
      <c r="E124" s="1">
        <v>0.35352629423141479</v>
      </c>
      <c r="F124" s="1">
        <v>0.25849032402038574</v>
      </c>
      <c r="G124" s="1"/>
      <c r="H124" s="1">
        <v>0.21654672920703888</v>
      </c>
      <c r="I124" s="1">
        <v>0.34396848082542419</v>
      </c>
    </row>
    <row r="125" spans="1:9" x14ac:dyDescent="0.2">
      <c r="A125" s="19">
        <v>38412</v>
      </c>
      <c r="B125" s="1">
        <v>0.27459955215454102</v>
      </c>
      <c r="C125" s="1"/>
      <c r="D125" s="1">
        <v>0.33011147379875183</v>
      </c>
      <c r="E125" s="1">
        <v>0.31243488192558289</v>
      </c>
      <c r="F125" s="1">
        <v>0.26056411862373352</v>
      </c>
      <c r="G125" s="1"/>
      <c r="H125" s="1">
        <v>0.22021117806434631</v>
      </c>
      <c r="I125" s="1">
        <v>0.33829218149185181</v>
      </c>
    </row>
    <row r="126" spans="1:9" x14ac:dyDescent="0.2">
      <c r="A126" s="19">
        <v>38443</v>
      </c>
      <c r="B126" s="1">
        <v>0.26377052068710327</v>
      </c>
      <c r="C126" s="1"/>
      <c r="D126" s="1">
        <v>0.31622621417045593</v>
      </c>
      <c r="E126" s="1">
        <v>0.31230819225311279</v>
      </c>
      <c r="F126" s="1">
        <v>0.24899116158485413</v>
      </c>
      <c r="G126" s="1"/>
      <c r="H126" s="1">
        <v>0.20933204889297485</v>
      </c>
      <c r="I126" s="1">
        <v>0.32747909426689148</v>
      </c>
    </row>
    <row r="127" spans="1:9" x14ac:dyDescent="0.2">
      <c r="A127" s="19">
        <v>38473</v>
      </c>
      <c r="B127" s="1">
        <v>0.26537042856216431</v>
      </c>
      <c r="C127" s="1"/>
      <c r="D127" s="1">
        <v>0.32010075449943542</v>
      </c>
      <c r="E127" s="1">
        <v>0.32819437980651855</v>
      </c>
      <c r="F127" s="1">
        <v>0.2451535165309906</v>
      </c>
      <c r="G127" s="1"/>
      <c r="H127" s="1">
        <v>0.20925191044807434</v>
      </c>
      <c r="I127" s="1">
        <v>0.33090636134147644</v>
      </c>
    </row>
    <row r="128" spans="1:9" x14ac:dyDescent="0.2">
      <c r="A128" s="19">
        <v>38504</v>
      </c>
      <c r="B128" s="1">
        <v>0.26373988389968872</v>
      </c>
      <c r="C128" s="1"/>
      <c r="D128" s="1">
        <v>0.31691381335258484</v>
      </c>
      <c r="E128" s="1">
        <v>0.30911457538604736</v>
      </c>
      <c r="F128" s="1">
        <v>0.24948069453239441</v>
      </c>
      <c r="G128" s="1"/>
      <c r="H128" s="1">
        <v>0.20077401399612427</v>
      </c>
      <c r="I128" s="1">
        <v>0.33759099245071411</v>
      </c>
    </row>
    <row r="129" spans="1:9" x14ac:dyDescent="0.2">
      <c r="A129" s="19">
        <v>38534</v>
      </c>
      <c r="B129" s="1">
        <v>0.28461539745330811</v>
      </c>
      <c r="C129" s="1"/>
      <c r="D129" s="1">
        <v>0.33976608514785767</v>
      </c>
      <c r="E129" s="1">
        <v>0.34708932042121887</v>
      </c>
      <c r="F129" s="1">
        <v>0.26459252834320068</v>
      </c>
      <c r="G129" s="1"/>
      <c r="H129" s="1">
        <v>0.21375027298927307</v>
      </c>
      <c r="I129" s="1">
        <v>0.36718901991844177</v>
      </c>
    </row>
    <row r="130" spans="1:9" x14ac:dyDescent="0.2">
      <c r="A130" s="19">
        <v>38565</v>
      </c>
      <c r="B130" s="1">
        <v>0.26929003000259399</v>
      </c>
      <c r="C130" s="1"/>
      <c r="D130" s="1">
        <v>0.32258367538452148</v>
      </c>
      <c r="E130" s="1">
        <v>0.3426671028137207</v>
      </c>
      <c r="F130" s="1">
        <v>0.24834993481636047</v>
      </c>
      <c r="G130" s="1"/>
      <c r="H130" s="1">
        <v>0.20375370979309082</v>
      </c>
      <c r="I130" s="1">
        <v>0.34647345542907715</v>
      </c>
    </row>
    <row r="131" spans="1:9" x14ac:dyDescent="0.2">
      <c r="A131" s="19">
        <v>38596</v>
      </c>
      <c r="B131" s="1">
        <v>0.27285626530647278</v>
      </c>
      <c r="C131" s="1"/>
      <c r="D131" s="1">
        <v>0.32015636563301086</v>
      </c>
      <c r="E131" s="1">
        <v>0.35195180773735046</v>
      </c>
      <c r="F131" s="1">
        <v>0.25343233346939087</v>
      </c>
      <c r="G131" s="1"/>
      <c r="H131" s="1">
        <v>0.21042242646217346</v>
      </c>
      <c r="I131" s="1">
        <v>0.34467187523841858</v>
      </c>
    </row>
    <row r="132" spans="1:9" x14ac:dyDescent="0.2">
      <c r="A132" s="19">
        <v>38626</v>
      </c>
      <c r="B132" s="1">
        <v>0.27154964208602905</v>
      </c>
      <c r="C132" s="1"/>
      <c r="D132" s="1">
        <v>0.33121028542518616</v>
      </c>
      <c r="E132" s="1">
        <v>0.33781799674034119</v>
      </c>
      <c r="F132" s="1">
        <v>0.25085711479187012</v>
      </c>
      <c r="G132" s="1"/>
      <c r="H132" s="1">
        <v>0.20529302954673767</v>
      </c>
      <c r="I132" s="1">
        <v>0.34706306457519531</v>
      </c>
    </row>
    <row r="133" spans="1:9" x14ac:dyDescent="0.2">
      <c r="A133" s="19">
        <v>38657</v>
      </c>
      <c r="B133" s="1">
        <v>0.26920312643051147</v>
      </c>
      <c r="C133" s="1"/>
      <c r="D133" s="1">
        <v>0.32015106081962585</v>
      </c>
      <c r="E133" s="1">
        <v>0.29910030961036682</v>
      </c>
      <c r="F133" s="1">
        <v>0.25603359937667847</v>
      </c>
      <c r="G133" s="1"/>
      <c r="H133" s="1">
        <v>0.2049451470375061</v>
      </c>
      <c r="I133" s="1">
        <v>0.34303605556488037</v>
      </c>
    </row>
    <row r="134" spans="1:9" x14ac:dyDescent="0.2">
      <c r="A134" s="19">
        <v>38687</v>
      </c>
      <c r="B134" s="1">
        <v>0.26400738954544067</v>
      </c>
      <c r="C134" s="1"/>
      <c r="D134" s="1">
        <v>0.30667966604232788</v>
      </c>
      <c r="E134" s="1">
        <v>0.31820905208587646</v>
      </c>
      <c r="F134" s="1">
        <v>0.25070053339004517</v>
      </c>
      <c r="G134" s="1"/>
      <c r="H134" s="1">
        <v>0.20374709367752075</v>
      </c>
      <c r="I134" s="1">
        <v>0.33337080478668213</v>
      </c>
    </row>
    <row r="135" spans="1:9" x14ac:dyDescent="0.2">
      <c r="A135" s="19">
        <v>38718</v>
      </c>
      <c r="B135" s="1">
        <v>0.27873587608337402</v>
      </c>
      <c r="C135" s="1"/>
      <c r="D135" s="1">
        <v>0.30995067954063416</v>
      </c>
      <c r="E135" s="1">
        <v>0.32992428541183472</v>
      </c>
      <c r="F135" s="1">
        <v>0.26657962799072266</v>
      </c>
      <c r="G135" s="1"/>
      <c r="H135" s="1">
        <v>0.21956077218055725</v>
      </c>
      <c r="I135" s="1">
        <v>0.34779682755470276</v>
      </c>
    </row>
    <row r="136" spans="1:9" x14ac:dyDescent="0.2">
      <c r="A136" s="19">
        <v>38749</v>
      </c>
      <c r="B136" s="1">
        <v>0.27306801080703735</v>
      </c>
      <c r="C136" s="1"/>
      <c r="D136" s="1">
        <v>0.32433950901031494</v>
      </c>
      <c r="E136" s="1">
        <v>0.33403655886650085</v>
      </c>
      <c r="F136" s="1">
        <v>0.25784090161323547</v>
      </c>
      <c r="G136" s="1"/>
      <c r="H136" s="1">
        <v>0.2177598774433136</v>
      </c>
      <c r="I136" s="1">
        <v>0.33693647384643555</v>
      </c>
    </row>
    <row r="137" spans="1:9" x14ac:dyDescent="0.2">
      <c r="A137" s="19">
        <v>38777</v>
      </c>
      <c r="B137" s="1">
        <v>0.26576822996139526</v>
      </c>
      <c r="C137" s="1"/>
      <c r="D137" s="1">
        <v>0.29984140396118164</v>
      </c>
      <c r="E137" s="1">
        <v>0.31566682457923889</v>
      </c>
      <c r="F137" s="1">
        <v>0.25136065483093262</v>
      </c>
      <c r="G137" s="1"/>
      <c r="H137" s="1">
        <v>0.21293780207633972</v>
      </c>
      <c r="I137" s="1">
        <v>0.32738187909126282</v>
      </c>
    </row>
    <row r="138" spans="1:9" x14ac:dyDescent="0.2">
      <c r="A138" s="19">
        <v>38808</v>
      </c>
      <c r="B138" s="1">
        <v>0.26108282804489136</v>
      </c>
      <c r="C138" s="1"/>
      <c r="D138" s="1">
        <v>0.3208853006362915</v>
      </c>
      <c r="E138" s="1">
        <v>0.31159475445747375</v>
      </c>
      <c r="F138" s="1">
        <v>0.24423247575759888</v>
      </c>
      <c r="G138" s="1"/>
      <c r="H138" s="1">
        <v>0.19995027780532837</v>
      </c>
      <c r="I138" s="1">
        <v>0.33282062411308289</v>
      </c>
    </row>
    <row r="139" spans="1:9" x14ac:dyDescent="0.2">
      <c r="A139" s="19">
        <v>38838</v>
      </c>
      <c r="B139" s="1">
        <v>0.26362550258636475</v>
      </c>
      <c r="C139" s="1"/>
      <c r="D139" s="1">
        <v>0.30461660027503967</v>
      </c>
      <c r="E139" s="1">
        <v>0.3077852725982666</v>
      </c>
      <c r="F139" s="1">
        <v>0.24908091127872467</v>
      </c>
      <c r="G139" s="1"/>
      <c r="H139" s="1">
        <v>0.2010517418384552</v>
      </c>
      <c r="I139" s="1">
        <v>0.33609041571617126</v>
      </c>
    </row>
    <row r="140" spans="1:9" x14ac:dyDescent="0.2">
      <c r="A140" s="19">
        <v>38869</v>
      </c>
      <c r="B140" s="1">
        <v>0.26873373985290527</v>
      </c>
      <c r="C140" s="1"/>
      <c r="D140" s="1">
        <v>0.32266455888748169</v>
      </c>
      <c r="E140" s="1">
        <v>0.31103843450546265</v>
      </c>
      <c r="F140" s="1">
        <v>0.25473606586456299</v>
      </c>
      <c r="G140" s="1"/>
      <c r="H140" s="1">
        <v>0.19669976830482483</v>
      </c>
      <c r="I140" s="1">
        <v>0.35261750221252441</v>
      </c>
    </row>
    <row r="141" spans="1:9" x14ac:dyDescent="0.2">
      <c r="A141" s="19">
        <v>38899</v>
      </c>
      <c r="B141" s="1">
        <v>0.26104027032852173</v>
      </c>
      <c r="C141" s="1"/>
      <c r="D141" s="1">
        <v>0.32018548250198364</v>
      </c>
      <c r="E141" s="1">
        <v>0.30197098851203918</v>
      </c>
      <c r="F141" s="1">
        <v>0.24481910467147827</v>
      </c>
      <c r="G141" s="1"/>
      <c r="H141" s="1">
        <v>0.20040424168109894</v>
      </c>
      <c r="I141" s="1">
        <v>0.33257684111595154</v>
      </c>
    </row>
    <row r="142" spans="1:9" x14ac:dyDescent="0.2">
      <c r="A142" s="19">
        <v>38930</v>
      </c>
      <c r="B142" s="1">
        <v>0.26459020376205444</v>
      </c>
      <c r="C142" s="1"/>
      <c r="D142" s="1">
        <v>0.31216654181480408</v>
      </c>
      <c r="E142" s="1">
        <v>0.30346748232841492</v>
      </c>
      <c r="F142" s="1">
        <v>0.25191652774810791</v>
      </c>
      <c r="G142" s="1"/>
      <c r="H142" s="1">
        <v>0.20220597088336945</v>
      </c>
      <c r="I142" s="1">
        <v>0.33865958452224731</v>
      </c>
    </row>
    <row r="143" spans="1:9" x14ac:dyDescent="0.2">
      <c r="A143" s="19">
        <v>38961</v>
      </c>
      <c r="B143" s="1">
        <v>0.25242999196052551</v>
      </c>
      <c r="C143" s="1"/>
      <c r="D143" s="1">
        <v>0.3030586838722229</v>
      </c>
      <c r="E143" s="1">
        <v>0.3212030827999115</v>
      </c>
      <c r="F143" s="1">
        <v>0.23191022872924805</v>
      </c>
      <c r="G143" s="1"/>
      <c r="H143" s="1">
        <v>0.1900269091129303</v>
      </c>
      <c r="I143" s="1">
        <v>0.32540088891983032</v>
      </c>
    </row>
    <row r="144" spans="1:9" x14ac:dyDescent="0.2">
      <c r="A144" s="19">
        <v>38991</v>
      </c>
      <c r="B144" s="1">
        <v>0.25395798683166504</v>
      </c>
      <c r="C144" s="1"/>
      <c r="D144" s="1">
        <v>0.29335364699363708</v>
      </c>
      <c r="E144" s="1">
        <v>0.32399949431419373</v>
      </c>
      <c r="F144" s="1">
        <v>0.23481115698814392</v>
      </c>
      <c r="G144" s="1"/>
      <c r="H144" s="1">
        <v>0.19657042622566223</v>
      </c>
      <c r="I144" s="1">
        <v>0.3207697868347168</v>
      </c>
    </row>
    <row r="145" spans="1:9" x14ac:dyDescent="0.2">
      <c r="A145" s="19">
        <v>39022</v>
      </c>
      <c r="B145" s="1">
        <v>0.25968849658966064</v>
      </c>
      <c r="C145" s="1"/>
      <c r="D145" s="1">
        <v>0.30378830432891846</v>
      </c>
      <c r="E145" s="1">
        <v>0.31240975856781006</v>
      </c>
      <c r="F145" s="1">
        <v>0.24393819272518158</v>
      </c>
      <c r="G145" s="1"/>
      <c r="H145" s="1">
        <v>0.20547933876514435</v>
      </c>
      <c r="I145" s="1">
        <v>0.32278642058372498</v>
      </c>
    </row>
    <row r="146" spans="1:9" x14ac:dyDescent="0.2">
      <c r="A146" s="19">
        <v>39052</v>
      </c>
      <c r="B146" s="1">
        <v>0.26758459210395813</v>
      </c>
      <c r="C146" s="1"/>
      <c r="D146" s="1">
        <v>0.29813575744628906</v>
      </c>
      <c r="E146" s="1">
        <v>0.3179568350315094</v>
      </c>
      <c r="F146" s="1">
        <v>0.25339195132255554</v>
      </c>
      <c r="G146" s="1"/>
      <c r="H146" s="1">
        <v>0.20531786978244781</v>
      </c>
      <c r="I146" s="1">
        <v>0.3390352725982666</v>
      </c>
    </row>
    <row r="147" spans="1:9" x14ac:dyDescent="0.2">
      <c r="A147" s="19">
        <v>39083</v>
      </c>
      <c r="B147" s="1">
        <v>0.27291858196258545</v>
      </c>
      <c r="C147" s="1"/>
      <c r="D147" s="1">
        <v>0.30680382251739502</v>
      </c>
      <c r="E147" s="1">
        <v>0.32994732260704041</v>
      </c>
      <c r="F147" s="1">
        <v>0.25812843441963196</v>
      </c>
      <c r="G147" s="1"/>
      <c r="H147" s="1">
        <v>0.2180083841085434</v>
      </c>
      <c r="I147" s="1">
        <v>0.33567237854003906</v>
      </c>
    </row>
    <row r="148" spans="1:9" x14ac:dyDescent="0.2">
      <c r="A148" s="19">
        <v>39114</v>
      </c>
      <c r="B148" s="1">
        <v>0.26814970374107361</v>
      </c>
      <c r="C148" s="1"/>
      <c r="D148" s="1">
        <v>0.31225782632827759</v>
      </c>
      <c r="E148" s="1">
        <v>0.32117718458175659</v>
      </c>
      <c r="F148" s="1">
        <v>0.25444334745407104</v>
      </c>
      <c r="G148" s="1"/>
      <c r="H148" s="1">
        <v>0.2099483460187912</v>
      </c>
      <c r="I148" s="1">
        <v>0.33581233024597168</v>
      </c>
    </row>
    <row r="149" spans="1:9" x14ac:dyDescent="0.2">
      <c r="A149" s="19">
        <v>39142</v>
      </c>
      <c r="B149" s="1">
        <v>0.25912368297576904</v>
      </c>
      <c r="C149" s="1"/>
      <c r="D149" s="1">
        <v>0.29445013403892517</v>
      </c>
      <c r="E149" s="1">
        <v>0.31797933578491211</v>
      </c>
      <c r="F149" s="1">
        <v>0.24137488007545471</v>
      </c>
      <c r="G149" s="1"/>
      <c r="H149" s="1">
        <v>0.20540890097618103</v>
      </c>
      <c r="I149" s="1">
        <v>0.32090124487876892</v>
      </c>
    </row>
    <row r="150" spans="1:9" x14ac:dyDescent="0.2">
      <c r="A150" s="19">
        <v>39173</v>
      </c>
      <c r="B150" s="1">
        <v>0.26361876726150513</v>
      </c>
      <c r="C150" s="1"/>
      <c r="D150" s="1">
        <v>0.29846188426017761</v>
      </c>
      <c r="E150" s="1">
        <v>0.31151866912841797</v>
      </c>
      <c r="F150" s="1">
        <v>0.24714905023574829</v>
      </c>
      <c r="G150" s="1"/>
      <c r="H150" s="1">
        <v>0.20393127202987671</v>
      </c>
      <c r="I150" s="1">
        <v>0.33347463607788086</v>
      </c>
    </row>
    <row r="151" spans="1:9" x14ac:dyDescent="0.2">
      <c r="A151" s="19">
        <v>39203</v>
      </c>
      <c r="B151" s="1">
        <v>0.25464928150177002</v>
      </c>
      <c r="C151" s="1"/>
      <c r="D151" s="1">
        <v>0.29695230722427368</v>
      </c>
      <c r="E151" s="1">
        <v>0.31244969367980957</v>
      </c>
      <c r="F151" s="1">
        <v>0.23740909993648529</v>
      </c>
      <c r="G151" s="1"/>
      <c r="H151" s="1">
        <v>0.18813799321651459</v>
      </c>
      <c r="I151" s="1">
        <v>0.33126857876777649</v>
      </c>
    </row>
    <row r="152" spans="1:9" x14ac:dyDescent="0.2">
      <c r="A152" s="19">
        <v>39234</v>
      </c>
      <c r="B152" s="1">
        <v>0.27487859129905701</v>
      </c>
      <c r="C152" s="1"/>
      <c r="D152" s="1">
        <v>0.30475470423698425</v>
      </c>
      <c r="E152" s="1">
        <v>0.3435196578502655</v>
      </c>
      <c r="F152" s="1">
        <v>0.26087307929992676</v>
      </c>
      <c r="G152" s="1"/>
      <c r="H152" s="1">
        <v>0.21121500432491302</v>
      </c>
      <c r="I152" s="1">
        <v>0.34839624166488647</v>
      </c>
    </row>
    <row r="153" spans="1:9" x14ac:dyDescent="0.2">
      <c r="A153" s="19">
        <v>39264</v>
      </c>
      <c r="B153" s="1">
        <v>0.27396136522293091</v>
      </c>
      <c r="C153" s="1"/>
      <c r="D153" s="1">
        <v>0.3170258104801178</v>
      </c>
      <c r="E153" s="1">
        <v>0.32038572430610657</v>
      </c>
      <c r="F153" s="1">
        <v>0.25734257698059082</v>
      </c>
      <c r="G153" s="1"/>
      <c r="H153" s="1">
        <v>0.21327538788318634</v>
      </c>
      <c r="I153" s="1">
        <v>0.34599098563194275</v>
      </c>
    </row>
    <row r="154" spans="1:9" x14ac:dyDescent="0.2">
      <c r="A154" s="19">
        <v>39295</v>
      </c>
      <c r="B154" s="1">
        <v>0.26348567008972168</v>
      </c>
      <c r="C154" s="1"/>
      <c r="D154" s="1">
        <v>0.30178213119506836</v>
      </c>
      <c r="E154" s="1">
        <v>0.33135592937469482</v>
      </c>
      <c r="F154" s="1">
        <v>0.24806158244609833</v>
      </c>
      <c r="G154" s="1"/>
      <c r="H154" s="1">
        <v>0.20179185271263123</v>
      </c>
      <c r="I154" s="1">
        <v>0.33631902933120728</v>
      </c>
    </row>
    <row r="155" spans="1:9" x14ac:dyDescent="0.2">
      <c r="A155" s="19">
        <v>39326</v>
      </c>
      <c r="B155" s="1">
        <v>0.26395136117935181</v>
      </c>
      <c r="C155" s="1"/>
      <c r="D155" s="1">
        <v>0.30980029702186584</v>
      </c>
      <c r="E155" s="1">
        <v>0.331219881772995</v>
      </c>
      <c r="F155" s="1">
        <v>0.24435795843601227</v>
      </c>
      <c r="G155" s="1"/>
      <c r="H155" s="1">
        <v>0.20499934256076813</v>
      </c>
      <c r="I155" s="1">
        <v>0.33228704333305359</v>
      </c>
    </row>
    <row r="156" spans="1:9" x14ac:dyDescent="0.2">
      <c r="A156" s="19">
        <v>39356</v>
      </c>
      <c r="B156" s="1">
        <v>0.26418191194534302</v>
      </c>
      <c r="C156" s="1"/>
      <c r="D156" s="1">
        <v>0.29902929067611694</v>
      </c>
      <c r="E156" s="1">
        <v>0.33582144975662231</v>
      </c>
      <c r="F156" s="1">
        <v>0.24620574712753296</v>
      </c>
      <c r="G156" s="1"/>
      <c r="H156" s="1">
        <v>0.20478211343288422</v>
      </c>
      <c r="I156" s="1">
        <v>0.33324646949768066</v>
      </c>
    </row>
    <row r="157" spans="1:9" x14ac:dyDescent="0.2">
      <c r="A157" s="19">
        <v>39387</v>
      </c>
      <c r="B157" s="1">
        <v>0.26664343476295471</v>
      </c>
      <c r="C157" s="1"/>
      <c r="D157" s="1">
        <v>0.31488606333732605</v>
      </c>
      <c r="E157" s="1">
        <v>0.33027303218841553</v>
      </c>
      <c r="F157" s="1">
        <v>0.2496035099029541</v>
      </c>
      <c r="G157" s="1"/>
      <c r="H157" s="1">
        <v>0.21157088875770569</v>
      </c>
      <c r="I157" s="1">
        <v>0.33076921105384827</v>
      </c>
    </row>
    <row r="158" spans="1:9" x14ac:dyDescent="0.2">
      <c r="A158" s="19">
        <v>39417</v>
      </c>
      <c r="B158" s="1">
        <v>0.26542419195175171</v>
      </c>
      <c r="C158" s="1"/>
      <c r="D158" s="1">
        <v>0.2834947407245636</v>
      </c>
      <c r="E158" s="1">
        <v>0.32496890425682068</v>
      </c>
      <c r="F158" s="1">
        <v>0.25167834758758545</v>
      </c>
      <c r="G158" s="1"/>
      <c r="H158" s="1">
        <v>0.20629380643367767</v>
      </c>
      <c r="I158" s="1">
        <v>0.33278393745422363</v>
      </c>
    </row>
    <row r="159" spans="1:9" x14ac:dyDescent="0.2">
      <c r="A159" s="19">
        <v>39448</v>
      </c>
      <c r="B159" s="1">
        <v>0.27115070819854736</v>
      </c>
      <c r="C159" s="1"/>
      <c r="D159" s="1">
        <v>0.29703366756439209</v>
      </c>
      <c r="E159" s="1">
        <v>0.31804317235946655</v>
      </c>
      <c r="F159" s="1">
        <v>0.25974711775779724</v>
      </c>
      <c r="G159" s="1"/>
      <c r="H159" s="1">
        <v>0.22009178996086121</v>
      </c>
      <c r="I159" s="1">
        <v>0.33030363917350769</v>
      </c>
    </row>
    <row r="160" spans="1:9" x14ac:dyDescent="0.2">
      <c r="A160" s="19">
        <v>39479</v>
      </c>
      <c r="B160" s="1">
        <v>0.27021965384483337</v>
      </c>
      <c r="C160" s="1"/>
      <c r="D160" s="1">
        <v>0.33382099866867065</v>
      </c>
      <c r="E160" s="1">
        <v>0.34363117814064026</v>
      </c>
      <c r="F160" s="1">
        <v>0.24768002331256866</v>
      </c>
      <c r="G160" s="1"/>
      <c r="H160" s="1">
        <v>0.21683865785598755</v>
      </c>
      <c r="I160" s="1">
        <v>0.33137413859367371</v>
      </c>
    </row>
    <row r="161" spans="1:9" x14ac:dyDescent="0.2">
      <c r="A161" s="19">
        <v>39508</v>
      </c>
      <c r="B161" s="1">
        <v>0.27255445718765259</v>
      </c>
      <c r="C161" s="1"/>
      <c r="D161" s="1">
        <v>0.31986954808235168</v>
      </c>
      <c r="E161" s="1">
        <v>0.35947847366333008</v>
      </c>
      <c r="F161" s="1">
        <v>0.24946564435958862</v>
      </c>
      <c r="G161" s="1"/>
      <c r="H161" s="1">
        <v>0.21987241506576538</v>
      </c>
      <c r="I161" s="1">
        <v>0.33300980925559998</v>
      </c>
    </row>
    <row r="162" spans="1:9" x14ac:dyDescent="0.2">
      <c r="A162" s="19">
        <v>39539</v>
      </c>
      <c r="B162" s="1">
        <v>0.27457636594772339</v>
      </c>
      <c r="C162" s="1"/>
      <c r="D162" s="1">
        <v>0.32409179210662842</v>
      </c>
      <c r="E162" s="1">
        <v>0.34274345636367798</v>
      </c>
      <c r="F162" s="1">
        <v>0.25708186626434326</v>
      </c>
      <c r="G162" s="1"/>
      <c r="H162" s="1">
        <v>0.21810290217399597</v>
      </c>
      <c r="I162" s="1">
        <v>0.33786061406135559</v>
      </c>
    </row>
    <row r="163" spans="1:9" x14ac:dyDescent="0.2">
      <c r="A163" s="19">
        <v>39569</v>
      </c>
      <c r="B163" s="1">
        <v>0.27370458841323853</v>
      </c>
      <c r="C163" s="1"/>
      <c r="D163" s="1">
        <v>0.32380187511444092</v>
      </c>
      <c r="E163" s="1">
        <v>0.33911070227622986</v>
      </c>
      <c r="F163" s="1">
        <v>0.2541331946849823</v>
      </c>
      <c r="G163" s="1"/>
      <c r="H163" s="1">
        <v>0.21278700232505798</v>
      </c>
      <c r="I163" s="1">
        <v>0.34386283159255981</v>
      </c>
    </row>
    <row r="164" spans="1:9" x14ac:dyDescent="0.2">
      <c r="A164" s="19">
        <v>39600</v>
      </c>
      <c r="B164" s="1">
        <v>0.28058981895446777</v>
      </c>
      <c r="C164" s="1"/>
      <c r="D164" s="1">
        <v>0.3011319637298584</v>
      </c>
      <c r="E164" s="1">
        <v>0.35118100047111511</v>
      </c>
      <c r="F164" s="1">
        <v>0.26377496123313904</v>
      </c>
      <c r="G164" s="1"/>
      <c r="H164" s="1">
        <v>0.22208242118358612</v>
      </c>
      <c r="I164" s="1">
        <v>0.34743902087211609</v>
      </c>
    </row>
    <row r="165" spans="1:9" x14ac:dyDescent="0.2">
      <c r="A165" s="19">
        <v>39630</v>
      </c>
      <c r="B165" s="1">
        <v>0.28623309731483459</v>
      </c>
      <c r="C165" s="1"/>
      <c r="D165" s="1">
        <v>0.3325449526309967</v>
      </c>
      <c r="E165" s="1">
        <v>0.33036720752716064</v>
      </c>
      <c r="F165" s="1">
        <v>0.27087700366973877</v>
      </c>
      <c r="G165" s="1"/>
      <c r="H165" s="1">
        <v>0.22546479105949402</v>
      </c>
      <c r="I165" s="1">
        <v>0.35762235522270203</v>
      </c>
    </row>
    <row r="166" spans="1:9" x14ac:dyDescent="0.2">
      <c r="A166" s="19">
        <v>39661</v>
      </c>
      <c r="B166" s="1">
        <v>0.2851749062538147</v>
      </c>
      <c r="C166" s="1"/>
      <c r="D166" s="1">
        <v>0.31441012024879456</v>
      </c>
      <c r="E166" s="1">
        <v>0.33191484212875366</v>
      </c>
      <c r="F166" s="1">
        <v>0.27319562435150146</v>
      </c>
      <c r="G166" s="1"/>
      <c r="H166" s="1">
        <v>0.2231752872467041</v>
      </c>
      <c r="I166" s="1">
        <v>0.35681381821632385</v>
      </c>
    </row>
    <row r="167" spans="1:9" x14ac:dyDescent="0.2">
      <c r="A167" s="19">
        <v>39692</v>
      </c>
      <c r="B167" s="1">
        <v>0.2812952995300293</v>
      </c>
      <c r="C167" s="1"/>
      <c r="D167" s="1">
        <v>0.35470563173294067</v>
      </c>
      <c r="E167" s="1">
        <v>0.37238416075706482</v>
      </c>
      <c r="F167" s="1">
        <v>0.25375324487686157</v>
      </c>
      <c r="G167" s="1"/>
      <c r="H167" s="1">
        <v>0.23072987794876099</v>
      </c>
      <c r="I167" s="1">
        <v>0.33912050724029541</v>
      </c>
    </row>
    <row r="168" spans="1:9" x14ac:dyDescent="0.2">
      <c r="A168" s="19">
        <v>39722</v>
      </c>
      <c r="B168" s="1">
        <v>0.28015530109405518</v>
      </c>
      <c r="C168" s="1"/>
      <c r="D168" s="1">
        <v>0.32449087500572205</v>
      </c>
      <c r="E168" s="1">
        <v>0.36231338977813721</v>
      </c>
      <c r="F168" s="1">
        <v>0.25997507572174072</v>
      </c>
      <c r="G168" s="1"/>
      <c r="H168" s="1">
        <v>0.23150265216827393</v>
      </c>
      <c r="I168" s="1">
        <v>0.33624783158302307</v>
      </c>
    </row>
    <row r="169" spans="1:9" x14ac:dyDescent="0.2">
      <c r="A169" s="19">
        <v>39753</v>
      </c>
      <c r="B169" s="1">
        <v>0.2889288067817688</v>
      </c>
      <c r="C169" s="1"/>
      <c r="D169" s="1">
        <v>0.35510250926017761</v>
      </c>
      <c r="E169" s="1">
        <v>0.36748331785202026</v>
      </c>
      <c r="F169" s="1">
        <v>0.26452177762985229</v>
      </c>
      <c r="G169" s="1"/>
      <c r="H169" s="1">
        <v>0.24596670269966125</v>
      </c>
      <c r="I169" s="1">
        <v>0.33764412999153137</v>
      </c>
    </row>
    <row r="170" spans="1:9" x14ac:dyDescent="0.2">
      <c r="A170" s="19">
        <v>39783</v>
      </c>
      <c r="B170" s="1">
        <v>0.29927846789360046</v>
      </c>
      <c r="C170" s="1"/>
      <c r="D170" s="1">
        <v>0.35362881422042847</v>
      </c>
      <c r="E170" s="1">
        <v>0.37465140223503113</v>
      </c>
      <c r="F170" s="1">
        <v>0.27985402941703796</v>
      </c>
      <c r="G170" s="1"/>
      <c r="H170" s="1">
        <v>0.24979600310325623</v>
      </c>
      <c r="I170" s="1">
        <v>0.35419318079948425</v>
      </c>
    </row>
    <row r="171" spans="1:9" x14ac:dyDescent="0.2">
      <c r="A171" s="19">
        <v>39814</v>
      </c>
      <c r="B171" s="1">
        <v>0.31038358807563782</v>
      </c>
      <c r="C171" s="1"/>
      <c r="D171" s="1">
        <v>0.35891926288604736</v>
      </c>
      <c r="E171" s="1">
        <v>0.39234456419944763</v>
      </c>
      <c r="F171" s="1">
        <v>0.28882306814193726</v>
      </c>
      <c r="G171" s="1"/>
      <c r="H171" s="1">
        <v>0.27281588315963745</v>
      </c>
      <c r="I171" s="1">
        <v>0.35348165035247803</v>
      </c>
    </row>
    <row r="172" spans="1:9" x14ac:dyDescent="0.2">
      <c r="A172" s="19">
        <v>39845</v>
      </c>
      <c r="B172" s="1">
        <v>0.32307451963424683</v>
      </c>
      <c r="C172" s="1"/>
      <c r="D172" s="1">
        <v>0.35452643036842346</v>
      </c>
      <c r="E172" s="1">
        <v>0.43194177746772766</v>
      </c>
      <c r="F172" s="1">
        <v>0.29947289824485779</v>
      </c>
      <c r="G172" s="1"/>
      <c r="H172" s="1">
        <v>0.2812919020652771</v>
      </c>
      <c r="I172" s="1">
        <v>0.37032744288444519</v>
      </c>
    </row>
    <row r="173" spans="1:9" x14ac:dyDescent="0.2">
      <c r="A173" s="19">
        <v>39873</v>
      </c>
      <c r="B173" s="1">
        <v>0.33015987277030945</v>
      </c>
      <c r="C173" s="1"/>
      <c r="D173" s="1">
        <v>0.38268899917602539</v>
      </c>
      <c r="E173" s="1">
        <v>0.43643119931221008</v>
      </c>
      <c r="F173" s="1">
        <v>0.30039286613464355</v>
      </c>
      <c r="G173" s="1"/>
      <c r="H173" s="1">
        <v>0.29220914840698242</v>
      </c>
      <c r="I173" s="1">
        <v>0.37330910563468933</v>
      </c>
    </row>
    <row r="174" spans="1:9" x14ac:dyDescent="0.2">
      <c r="A174" s="19">
        <v>39904</v>
      </c>
      <c r="B174" s="1">
        <v>0.32280200719833374</v>
      </c>
      <c r="C174" s="1"/>
      <c r="D174" s="1">
        <v>0.38474553823471069</v>
      </c>
      <c r="E174" s="1">
        <v>0.39661797881126404</v>
      </c>
      <c r="F174" s="1">
        <v>0.3002854585647583</v>
      </c>
      <c r="G174" s="1"/>
      <c r="H174" s="1">
        <v>0.2799803614616394</v>
      </c>
      <c r="I174" s="1">
        <v>0.3712613582611084</v>
      </c>
    </row>
    <row r="175" spans="1:9" x14ac:dyDescent="0.2">
      <c r="A175" s="19">
        <v>39934</v>
      </c>
      <c r="B175" s="1">
        <v>0.32178348302841187</v>
      </c>
      <c r="C175" s="1"/>
      <c r="D175" s="1">
        <v>0.37562483549118042</v>
      </c>
      <c r="E175" s="1">
        <v>0.38976761698722839</v>
      </c>
      <c r="F175" s="1">
        <v>0.30464833974838257</v>
      </c>
      <c r="G175" s="1"/>
      <c r="H175" s="1">
        <v>0.28283333778381348</v>
      </c>
      <c r="I175" s="1">
        <v>0.36709260940551758</v>
      </c>
    </row>
    <row r="176" spans="1:9" x14ac:dyDescent="0.2">
      <c r="A176" s="19">
        <v>39965</v>
      </c>
      <c r="B176" s="1">
        <v>0.32466474175453186</v>
      </c>
      <c r="C176" s="1"/>
      <c r="D176" s="1">
        <v>0.36779993772506714</v>
      </c>
      <c r="E176" s="1">
        <v>0.4042220413684845</v>
      </c>
      <c r="F176" s="1">
        <v>0.30473855137825012</v>
      </c>
      <c r="G176" s="1"/>
      <c r="H176" s="1">
        <v>0.27737686038017273</v>
      </c>
      <c r="I176" s="1">
        <v>0.3786129355430603</v>
      </c>
    </row>
    <row r="177" spans="1:9" x14ac:dyDescent="0.2">
      <c r="A177" s="19">
        <v>39995</v>
      </c>
      <c r="B177" s="1">
        <v>0.33853679895401001</v>
      </c>
      <c r="C177" s="1"/>
      <c r="D177" s="1">
        <v>0.39497384428977966</v>
      </c>
      <c r="E177" s="1">
        <v>0.43235263228416443</v>
      </c>
      <c r="F177" s="1">
        <v>0.31285080313682556</v>
      </c>
      <c r="G177" s="1"/>
      <c r="H177" s="1">
        <v>0.29812449216842651</v>
      </c>
      <c r="I177" s="1">
        <v>0.38466084003448486</v>
      </c>
    </row>
    <row r="178" spans="1:9" x14ac:dyDescent="0.2">
      <c r="A178" s="19">
        <v>40026</v>
      </c>
      <c r="B178" s="1">
        <v>0.3333701491355896</v>
      </c>
      <c r="C178" s="1"/>
      <c r="D178" s="1">
        <v>0.37567439675331116</v>
      </c>
      <c r="E178" s="1">
        <v>0.4365386962890625</v>
      </c>
      <c r="F178" s="1">
        <v>0.30885356664657593</v>
      </c>
      <c r="G178" s="1"/>
      <c r="H178" s="1">
        <v>0.28895455598831177</v>
      </c>
      <c r="I178" s="1">
        <v>0.38458889722824097</v>
      </c>
    </row>
    <row r="179" spans="1:9" x14ac:dyDescent="0.2">
      <c r="A179" s="19">
        <v>40057</v>
      </c>
      <c r="B179" s="1">
        <v>0.32442700862884521</v>
      </c>
      <c r="C179" s="1"/>
      <c r="D179" s="1">
        <v>0.35999020934104919</v>
      </c>
      <c r="E179" s="1">
        <v>0.41230133175849915</v>
      </c>
      <c r="F179" s="1">
        <v>0.30470356345176697</v>
      </c>
      <c r="G179" s="1"/>
      <c r="H179" s="1">
        <v>0.27905067801475525</v>
      </c>
      <c r="I179" s="1">
        <v>0.37622082233428955</v>
      </c>
    </row>
    <row r="180" spans="1:9" x14ac:dyDescent="0.2">
      <c r="A180" s="19">
        <v>40087</v>
      </c>
      <c r="B180" s="1">
        <v>0.32912805676460266</v>
      </c>
      <c r="C180" s="1"/>
      <c r="D180" s="1">
        <v>0.37177613377571106</v>
      </c>
      <c r="E180" s="1">
        <v>0.42501464486122131</v>
      </c>
      <c r="F180" s="1">
        <v>0.30507868528366089</v>
      </c>
      <c r="G180" s="1"/>
      <c r="H180" s="1">
        <v>0.28802952170372009</v>
      </c>
      <c r="I180" s="1">
        <v>0.37565821409225464</v>
      </c>
    </row>
    <row r="181" spans="1:9" x14ac:dyDescent="0.2">
      <c r="A181" s="19">
        <v>40118</v>
      </c>
      <c r="B181" s="1">
        <v>0.32361200451850891</v>
      </c>
      <c r="C181" s="1"/>
      <c r="D181" s="1">
        <v>0.38151714205741882</v>
      </c>
      <c r="E181" s="1">
        <v>0.43489035964012146</v>
      </c>
      <c r="F181" s="1">
        <v>0.29750749468803406</v>
      </c>
      <c r="G181" s="1"/>
      <c r="H181" s="1">
        <v>0.28076961636543274</v>
      </c>
      <c r="I181" s="1">
        <v>0.37270325422286987</v>
      </c>
    </row>
    <row r="182" spans="1:9" x14ac:dyDescent="0.2">
      <c r="A182" s="19">
        <v>40148</v>
      </c>
      <c r="B182" s="1">
        <v>0.32796263694763184</v>
      </c>
      <c r="C182" s="1"/>
      <c r="D182" s="1">
        <v>0.39038237929344177</v>
      </c>
      <c r="E182" s="1">
        <v>0.40916293859481812</v>
      </c>
      <c r="F182" s="1">
        <v>0.30400213599205017</v>
      </c>
      <c r="G182" s="1"/>
      <c r="H182" s="1">
        <v>0.28337556123733521</v>
      </c>
      <c r="I182" s="1">
        <v>0.37844163179397583</v>
      </c>
    </row>
    <row r="183" spans="1:9" x14ac:dyDescent="0.2">
      <c r="A183" s="19">
        <v>40179</v>
      </c>
      <c r="B183" s="1">
        <v>0.33979809284210205</v>
      </c>
      <c r="C183" s="1"/>
      <c r="D183" s="1">
        <v>0.38327303528785706</v>
      </c>
      <c r="E183" s="1">
        <v>0.44316095113754272</v>
      </c>
      <c r="F183" s="1">
        <v>0.31456279754638672</v>
      </c>
      <c r="G183" s="1"/>
      <c r="H183" s="1">
        <v>0.29859024286270142</v>
      </c>
      <c r="I183" s="1">
        <v>0.38672915101051331</v>
      </c>
    </row>
    <row r="184" spans="1:9" x14ac:dyDescent="0.2">
      <c r="A184" s="19">
        <v>40210</v>
      </c>
      <c r="B184" s="1">
        <v>0.33983296155929565</v>
      </c>
      <c r="C184" s="1"/>
      <c r="D184" s="1">
        <v>0.38258218765258789</v>
      </c>
      <c r="E184" s="1">
        <v>0.43787690997123718</v>
      </c>
      <c r="F184" s="1">
        <v>0.31387591361999512</v>
      </c>
      <c r="G184" s="1"/>
      <c r="H184" s="1">
        <v>0.30346840620040894</v>
      </c>
      <c r="I184" s="1">
        <v>0.38137850165367126</v>
      </c>
    </row>
    <row r="185" spans="1:9" x14ac:dyDescent="0.2">
      <c r="A185" s="19">
        <v>40238</v>
      </c>
      <c r="B185" s="1">
        <v>0.33350169658660889</v>
      </c>
      <c r="C185" s="1"/>
      <c r="D185" s="1">
        <v>0.40879639983177185</v>
      </c>
      <c r="E185" s="1">
        <v>0.43367761373519897</v>
      </c>
      <c r="F185" s="1">
        <v>0.30357980728149414</v>
      </c>
      <c r="G185" s="1"/>
      <c r="H185" s="1">
        <v>0.29149067401885986</v>
      </c>
      <c r="I185" s="1">
        <v>0.38134542107582092</v>
      </c>
    </row>
    <row r="186" spans="1:9" x14ac:dyDescent="0.2">
      <c r="A186" s="19">
        <v>40269</v>
      </c>
      <c r="B186" s="1">
        <v>0.32690805196762085</v>
      </c>
      <c r="C186" s="1"/>
      <c r="D186" s="1">
        <v>0.39085909724235535</v>
      </c>
      <c r="E186" s="1">
        <v>0.39627337455749512</v>
      </c>
      <c r="F186" s="1">
        <v>0.30393883585929871</v>
      </c>
      <c r="G186" s="1"/>
      <c r="H186" s="1">
        <v>0.29149937629699707</v>
      </c>
      <c r="I186" s="1">
        <v>0.36764892935752869</v>
      </c>
    </row>
    <row r="187" spans="1:9" x14ac:dyDescent="0.2">
      <c r="A187" s="19">
        <v>40299</v>
      </c>
      <c r="B187" s="1">
        <v>0.32553347945213318</v>
      </c>
      <c r="C187" s="1"/>
      <c r="D187" s="1">
        <v>0.38464105129241943</v>
      </c>
      <c r="E187" s="1">
        <v>0.40855798125267029</v>
      </c>
      <c r="F187" s="1">
        <v>0.30235040187835693</v>
      </c>
      <c r="G187" s="1"/>
      <c r="H187" s="1">
        <v>0.27465975284576416</v>
      </c>
      <c r="I187" s="1">
        <v>0.38408809900283813</v>
      </c>
    </row>
    <row r="188" spans="1:9" x14ac:dyDescent="0.2">
      <c r="A188" s="19">
        <v>40330</v>
      </c>
      <c r="B188" s="1">
        <v>0.32077020406723022</v>
      </c>
      <c r="C188" s="1"/>
      <c r="D188" s="1">
        <v>0.39938819408416748</v>
      </c>
      <c r="E188" s="1">
        <v>0.38009181618690491</v>
      </c>
      <c r="F188" s="1">
        <v>0.29799756407737732</v>
      </c>
      <c r="G188" s="1"/>
      <c r="H188" s="1">
        <v>0.28000342845916748</v>
      </c>
      <c r="I188" s="1">
        <v>0.36872711777687073</v>
      </c>
    </row>
    <row r="189" spans="1:9" x14ac:dyDescent="0.2">
      <c r="A189" s="19">
        <v>40360</v>
      </c>
      <c r="B189" s="1">
        <v>0.32255911827087402</v>
      </c>
      <c r="C189" s="1"/>
      <c r="D189" s="1">
        <v>0.38027259707450867</v>
      </c>
      <c r="E189" s="1">
        <v>0.42516979575157166</v>
      </c>
      <c r="F189" s="1">
        <v>0.29597693681716919</v>
      </c>
      <c r="G189" s="1"/>
      <c r="H189" s="1">
        <v>0.28004938364028931</v>
      </c>
      <c r="I189" s="1">
        <v>0.37067538499832153</v>
      </c>
    </row>
    <row r="190" spans="1:9" x14ac:dyDescent="0.2">
      <c r="A190" s="19">
        <v>40391</v>
      </c>
      <c r="B190" s="1">
        <v>0.31889033317565918</v>
      </c>
      <c r="C190" s="1"/>
      <c r="D190" s="1">
        <v>0.37197220325469971</v>
      </c>
      <c r="E190" s="1">
        <v>0.4037376344203949</v>
      </c>
      <c r="F190" s="1">
        <v>0.29419022798538208</v>
      </c>
      <c r="G190" s="1"/>
      <c r="H190" s="1">
        <v>0.26975423097610474</v>
      </c>
      <c r="I190" s="1">
        <v>0.37469002604484558</v>
      </c>
    </row>
    <row r="191" spans="1:9" x14ac:dyDescent="0.2">
      <c r="A191" s="19">
        <v>40422</v>
      </c>
      <c r="B191" s="1">
        <v>0.31390196084976196</v>
      </c>
      <c r="C191" s="1"/>
      <c r="D191" s="1">
        <v>0.38491606712341309</v>
      </c>
      <c r="E191" s="1">
        <v>0.38312897086143494</v>
      </c>
      <c r="F191" s="1">
        <v>0.29043099284172058</v>
      </c>
      <c r="G191" s="1"/>
      <c r="H191" s="1">
        <v>0.26502540707588196</v>
      </c>
      <c r="I191" s="1">
        <v>0.36937442421913147</v>
      </c>
    </row>
    <row r="192" spans="1:9" x14ac:dyDescent="0.2">
      <c r="A192" s="19">
        <v>40452</v>
      </c>
      <c r="B192" s="1">
        <v>0.3153834342956543</v>
      </c>
      <c r="C192" s="1"/>
      <c r="D192" s="1">
        <v>0.38075792789459229</v>
      </c>
      <c r="E192" s="1">
        <v>0.40870139002799988</v>
      </c>
      <c r="F192" s="1">
        <v>0.2861783504486084</v>
      </c>
      <c r="G192" s="1"/>
      <c r="H192" s="1">
        <v>0.26428860425949097</v>
      </c>
      <c r="I192" s="1">
        <v>0.37328165769577026</v>
      </c>
    </row>
    <row r="193" spans="1:9" x14ac:dyDescent="0.2">
      <c r="A193" s="19">
        <v>40483</v>
      </c>
      <c r="B193" s="1">
        <v>0.32100775837898254</v>
      </c>
      <c r="C193" s="1"/>
      <c r="D193" s="1">
        <v>0.38925322890281677</v>
      </c>
      <c r="E193" s="1">
        <v>0.42537832260131836</v>
      </c>
      <c r="F193" s="1">
        <v>0.29086419939994812</v>
      </c>
      <c r="G193" s="1"/>
      <c r="H193" s="1">
        <v>0.277182936668396</v>
      </c>
      <c r="I193" s="1">
        <v>0.37127006053924561</v>
      </c>
    </row>
    <row r="194" spans="1:9" x14ac:dyDescent="0.2">
      <c r="A194" s="19">
        <v>40513</v>
      </c>
      <c r="B194" s="1">
        <v>0.3316211998462677</v>
      </c>
      <c r="C194" s="1"/>
      <c r="D194" s="1">
        <v>0.36975541710853577</v>
      </c>
      <c r="E194" s="1">
        <v>0.42591828107833862</v>
      </c>
      <c r="F194" s="1">
        <v>0.30590909719467163</v>
      </c>
      <c r="G194" s="1"/>
      <c r="H194" s="1">
        <v>0.28571769595146179</v>
      </c>
      <c r="I194" s="1">
        <v>0.38392314314842224</v>
      </c>
    </row>
    <row r="195" spans="1:9" x14ac:dyDescent="0.2">
      <c r="A195" s="19">
        <v>40544</v>
      </c>
      <c r="B195" s="1">
        <v>0.33081060647964478</v>
      </c>
      <c r="C195" s="1"/>
      <c r="D195" s="1">
        <v>0.40613582730293274</v>
      </c>
      <c r="E195" s="1">
        <v>0.42381048202514648</v>
      </c>
      <c r="F195" s="1">
        <v>0.302694171667099</v>
      </c>
      <c r="G195" s="1"/>
      <c r="H195" s="1">
        <v>0.2876201868057251</v>
      </c>
      <c r="I195" s="1">
        <v>0.37980413436889648</v>
      </c>
    </row>
    <row r="196" spans="1:9" x14ac:dyDescent="0.2">
      <c r="A196" s="19">
        <v>40575</v>
      </c>
      <c r="B196" s="1">
        <v>0.32542014122009277</v>
      </c>
      <c r="C196" s="1"/>
      <c r="D196" s="1">
        <v>0.3987540602684021</v>
      </c>
      <c r="E196" s="1">
        <v>0.41759905219078064</v>
      </c>
      <c r="F196" s="1">
        <v>0.29864200949668884</v>
      </c>
      <c r="G196" s="1"/>
      <c r="H196" s="1">
        <v>0.28807887434959412</v>
      </c>
      <c r="I196" s="1">
        <v>0.36850252747535706</v>
      </c>
    </row>
    <row r="197" spans="1:9" x14ac:dyDescent="0.2">
      <c r="A197" s="19">
        <v>40603</v>
      </c>
      <c r="B197" s="1">
        <v>0.33086496591567993</v>
      </c>
      <c r="C197" s="1"/>
      <c r="D197" s="1">
        <v>0.41411209106445312</v>
      </c>
      <c r="E197" s="1">
        <v>0.45201742649078369</v>
      </c>
      <c r="F197" s="1">
        <v>0.29433462023735046</v>
      </c>
      <c r="G197" s="1"/>
      <c r="H197" s="1">
        <v>0.28468126058578491</v>
      </c>
      <c r="I197" s="1">
        <v>0.38387900590896606</v>
      </c>
    </row>
    <row r="198" spans="1:9" x14ac:dyDescent="0.2">
      <c r="A198" s="19">
        <v>40634</v>
      </c>
      <c r="B198" s="1">
        <v>0.32002854347229004</v>
      </c>
      <c r="C198" s="1"/>
      <c r="D198" s="1">
        <v>0.38579541444778442</v>
      </c>
      <c r="E198" s="1">
        <v>0.39127767086029053</v>
      </c>
      <c r="F198" s="1">
        <v>0.29724302887916565</v>
      </c>
      <c r="G198" s="1"/>
      <c r="H198" s="1">
        <v>0.2747962474822998</v>
      </c>
      <c r="I198" s="1">
        <v>0.37141075730323792</v>
      </c>
    </row>
    <row r="199" spans="1:9" x14ac:dyDescent="0.2">
      <c r="A199" s="19">
        <v>40664</v>
      </c>
      <c r="B199" s="1">
        <v>0.32044047117233276</v>
      </c>
      <c r="C199" s="1"/>
      <c r="D199" s="1">
        <v>0.37749883532524109</v>
      </c>
      <c r="E199" s="1">
        <v>0.38828760385513306</v>
      </c>
      <c r="F199" s="1">
        <v>0.29593008756637573</v>
      </c>
      <c r="G199" s="1"/>
      <c r="H199" s="1">
        <v>0.27304789423942566</v>
      </c>
      <c r="I199" s="1">
        <v>0.37530183792114258</v>
      </c>
    </row>
    <row r="200" spans="1:9" x14ac:dyDescent="0.2">
      <c r="A200" s="19">
        <v>40695</v>
      </c>
      <c r="B200" s="1">
        <v>0.3247382640838623</v>
      </c>
      <c r="C200" s="1"/>
      <c r="D200" s="1">
        <v>0.39874270558357239</v>
      </c>
      <c r="E200" s="1">
        <v>0.39176779985427856</v>
      </c>
      <c r="F200" s="1">
        <v>0.29929998517036438</v>
      </c>
      <c r="G200" s="1"/>
      <c r="H200" s="1">
        <v>0.27294176816940308</v>
      </c>
      <c r="I200" s="1">
        <v>0.38355958461761475</v>
      </c>
    </row>
    <row r="201" spans="1:9" x14ac:dyDescent="0.2">
      <c r="A201" s="19">
        <v>40725</v>
      </c>
      <c r="B201" s="1">
        <v>0.32696938514709473</v>
      </c>
      <c r="C201" s="1"/>
      <c r="D201" s="1">
        <v>0.40651154518127441</v>
      </c>
      <c r="E201" s="1">
        <v>0.41458779573440552</v>
      </c>
      <c r="F201" s="1">
        <v>0.2983439564704895</v>
      </c>
      <c r="G201" s="1"/>
      <c r="H201" s="1">
        <v>0.27115911245346069</v>
      </c>
      <c r="I201" s="1">
        <v>0.39087367057800293</v>
      </c>
    </row>
    <row r="202" spans="1:9" x14ac:dyDescent="0.2">
      <c r="A202" s="19">
        <v>40756</v>
      </c>
      <c r="B202" s="1">
        <v>0.31486758589744568</v>
      </c>
      <c r="C202" s="1"/>
      <c r="D202" s="1">
        <v>0.38382470607757568</v>
      </c>
      <c r="E202" s="1">
        <v>0.38600838184356689</v>
      </c>
      <c r="F202" s="1">
        <v>0.28850263357162476</v>
      </c>
      <c r="G202" s="1"/>
      <c r="H202" s="1">
        <v>0.25905713438987732</v>
      </c>
      <c r="I202" s="1">
        <v>0.37829697132110596</v>
      </c>
    </row>
    <row r="203" spans="1:9" x14ac:dyDescent="0.2">
      <c r="A203" s="19">
        <v>40787</v>
      </c>
      <c r="B203" s="1">
        <v>0.32274916768074036</v>
      </c>
      <c r="C203" s="1"/>
      <c r="D203" s="1">
        <v>0.4070567786693573</v>
      </c>
      <c r="E203" s="1">
        <v>0.40914842486381531</v>
      </c>
      <c r="F203" s="1">
        <v>0.29179081320762634</v>
      </c>
      <c r="G203" s="1"/>
      <c r="H203" s="1">
        <v>0.26568862795829773</v>
      </c>
      <c r="I203" s="1">
        <v>0.38739180564880371</v>
      </c>
    </row>
    <row r="204" spans="1:9" x14ac:dyDescent="0.2">
      <c r="A204" s="19">
        <v>40817</v>
      </c>
      <c r="B204" s="1">
        <v>0.32300013303756714</v>
      </c>
      <c r="C204" s="1"/>
      <c r="D204" s="1">
        <v>0.40131634473800659</v>
      </c>
      <c r="E204" s="1">
        <v>0.43342569470405579</v>
      </c>
      <c r="F204" s="1">
        <v>0.28579726815223694</v>
      </c>
      <c r="G204" s="1"/>
      <c r="H204" s="1">
        <v>0.27275335788726807</v>
      </c>
      <c r="I204" s="1">
        <v>0.38051000237464905</v>
      </c>
    </row>
    <row r="205" spans="1:9" x14ac:dyDescent="0.2">
      <c r="A205" s="19">
        <v>40848</v>
      </c>
      <c r="B205" s="1">
        <v>0.32408440113067627</v>
      </c>
      <c r="C205" s="1"/>
      <c r="D205" s="1">
        <v>0.40211483836174011</v>
      </c>
      <c r="E205" s="1">
        <v>0.42670935392379761</v>
      </c>
      <c r="F205" s="1">
        <v>0.2906728982925415</v>
      </c>
      <c r="G205" s="1"/>
      <c r="H205" s="1">
        <v>0.27114450931549072</v>
      </c>
      <c r="I205" s="1">
        <v>0.38523951172828674</v>
      </c>
    </row>
    <row r="206" spans="1:9" x14ac:dyDescent="0.2">
      <c r="A206" s="19">
        <v>40878</v>
      </c>
      <c r="B206" s="1">
        <v>0.31794917583465576</v>
      </c>
      <c r="C206" s="1"/>
      <c r="D206" s="1">
        <v>0.38411372900009155</v>
      </c>
      <c r="E206" s="1">
        <v>0.42515727877616882</v>
      </c>
      <c r="F206" s="1">
        <v>0.28819310665130615</v>
      </c>
      <c r="G206" s="1"/>
      <c r="H206" s="1">
        <v>0.26966482400894165</v>
      </c>
      <c r="I206" s="1">
        <v>0.37315207719802856</v>
      </c>
    </row>
    <row r="207" spans="1:9" x14ac:dyDescent="0.2">
      <c r="A207" s="19">
        <v>40909</v>
      </c>
      <c r="B207" s="1">
        <v>0.32218968868255615</v>
      </c>
      <c r="C207" s="1"/>
      <c r="D207" s="1">
        <v>0.3846876323223114</v>
      </c>
      <c r="E207" s="1">
        <v>0.41180050373077393</v>
      </c>
      <c r="F207" s="1">
        <v>0.29286289215087891</v>
      </c>
      <c r="G207" s="1"/>
      <c r="H207" s="1">
        <v>0.27097025513648987</v>
      </c>
      <c r="I207" s="1">
        <v>0.38094446063041687</v>
      </c>
    </row>
    <row r="208" spans="1:9" x14ac:dyDescent="0.2">
      <c r="A208" s="19">
        <v>40940</v>
      </c>
      <c r="B208" s="1">
        <v>0.33165645599365234</v>
      </c>
      <c r="C208" s="1"/>
      <c r="D208" s="1">
        <v>0.37913218140602112</v>
      </c>
      <c r="E208" s="1">
        <v>0.43805038928985596</v>
      </c>
      <c r="F208" s="1">
        <v>0.30208754539489746</v>
      </c>
      <c r="G208" s="1"/>
      <c r="H208" s="1">
        <v>0.28195163607597351</v>
      </c>
      <c r="I208" s="1">
        <v>0.38706392049789429</v>
      </c>
    </row>
    <row r="209" spans="1:9" x14ac:dyDescent="0.2">
      <c r="A209" s="19">
        <v>40969</v>
      </c>
      <c r="B209" s="1">
        <v>0.32188010215759277</v>
      </c>
      <c r="C209" s="1"/>
      <c r="D209" s="1">
        <v>0.39184591174125671</v>
      </c>
      <c r="E209" s="1">
        <v>0.41462144255638123</v>
      </c>
      <c r="F209" s="1">
        <v>0.29143524169921875</v>
      </c>
      <c r="G209" s="1"/>
      <c r="H209" s="1">
        <v>0.2698444128036499</v>
      </c>
      <c r="I209" s="1">
        <v>0.38072037696838379</v>
      </c>
    </row>
    <row r="210" spans="1:9" x14ac:dyDescent="0.2">
      <c r="A210" s="19">
        <v>41000</v>
      </c>
      <c r="B210" s="1">
        <v>0.31628257036209106</v>
      </c>
      <c r="C210" s="1"/>
      <c r="D210" s="1">
        <v>0.36746305227279663</v>
      </c>
      <c r="E210" s="1">
        <v>0.40018320083618164</v>
      </c>
      <c r="F210" s="1">
        <v>0.29044610261917114</v>
      </c>
      <c r="G210" s="1"/>
      <c r="H210" s="1">
        <v>0.26432660222053528</v>
      </c>
      <c r="I210" s="1">
        <v>0.3751031756401062</v>
      </c>
    </row>
    <row r="211" spans="1:9" x14ac:dyDescent="0.2">
      <c r="A211" s="19">
        <v>41030</v>
      </c>
      <c r="B211" s="1">
        <v>0.32134595513343811</v>
      </c>
      <c r="C211" s="1"/>
      <c r="D211" s="1">
        <v>0.40378698706626892</v>
      </c>
      <c r="E211" s="1">
        <v>0.40157291293144226</v>
      </c>
      <c r="F211" s="1">
        <v>0.28917050361633301</v>
      </c>
      <c r="G211" s="1"/>
      <c r="H211" s="1">
        <v>0.27290770411491394</v>
      </c>
      <c r="I211" s="1">
        <v>0.37667801976203918</v>
      </c>
    </row>
    <row r="212" spans="1:9" x14ac:dyDescent="0.2">
      <c r="A212" s="19">
        <v>41061</v>
      </c>
      <c r="B212" s="1">
        <v>0.32338085770606995</v>
      </c>
      <c r="C212" s="1"/>
      <c r="D212" s="1">
        <v>0.4079136848449707</v>
      </c>
      <c r="E212" s="1">
        <v>0.40859279036521912</v>
      </c>
      <c r="F212" s="1">
        <v>0.29306930303573608</v>
      </c>
      <c r="G212" s="1"/>
      <c r="H212" s="1">
        <v>0.25824764370918274</v>
      </c>
      <c r="I212" s="1">
        <v>0.39682412147521973</v>
      </c>
    </row>
    <row r="213" spans="1:9" x14ac:dyDescent="0.2">
      <c r="A213" s="19">
        <v>41091</v>
      </c>
      <c r="B213" s="1">
        <v>0.32916313409805298</v>
      </c>
      <c r="C213" s="1"/>
      <c r="D213" s="1">
        <v>0.39875206351280212</v>
      </c>
      <c r="E213" s="1">
        <v>0.41137814521789551</v>
      </c>
      <c r="F213" s="1">
        <v>0.2972252368927002</v>
      </c>
      <c r="G213" s="1"/>
      <c r="H213" s="1">
        <v>0.26789376139640808</v>
      </c>
      <c r="I213" s="1">
        <v>0.39909598231315613</v>
      </c>
    </row>
    <row r="214" spans="1:9" x14ac:dyDescent="0.2">
      <c r="A214" s="19">
        <v>41122</v>
      </c>
      <c r="B214" s="1">
        <v>0.31211027503013611</v>
      </c>
      <c r="C214" s="1"/>
      <c r="D214" s="1">
        <v>0.3769858181476593</v>
      </c>
      <c r="E214" s="1">
        <v>0.39364048838615417</v>
      </c>
      <c r="F214" s="1">
        <v>0.28183680772781372</v>
      </c>
      <c r="G214" s="1"/>
      <c r="H214" s="1">
        <v>0.25307464599609375</v>
      </c>
      <c r="I214" s="1">
        <v>0.37901395559310913</v>
      </c>
    </row>
    <row r="215" spans="1:9" x14ac:dyDescent="0.2">
      <c r="A215" s="19">
        <v>41153</v>
      </c>
      <c r="B215" s="1">
        <v>0.31214636564254761</v>
      </c>
      <c r="C215" s="1"/>
      <c r="D215" s="1">
        <v>0.38114449381828308</v>
      </c>
      <c r="E215" s="1">
        <v>0.40135130286216736</v>
      </c>
      <c r="F215" s="1">
        <v>0.28196710348129272</v>
      </c>
      <c r="G215" s="1"/>
      <c r="H215" s="1">
        <v>0.25940465927124023</v>
      </c>
      <c r="I215" s="1">
        <v>0.37215575575828552</v>
      </c>
    </row>
    <row r="216" spans="1:9" x14ac:dyDescent="0.2">
      <c r="A216" s="19">
        <v>41183</v>
      </c>
      <c r="B216" s="1">
        <v>0.30480590462684631</v>
      </c>
      <c r="C216" s="1"/>
      <c r="D216" s="1">
        <v>0.39415919780731201</v>
      </c>
      <c r="E216" s="1">
        <v>0.37127780914306641</v>
      </c>
      <c r="F216" s="1">
        <v>0.27453258633613586</v>
      </c>
      <c r="G216" s="1"/>
      <c r="H216" s="1">
        <v>0.24358706176280975</v>
      </c>
      <c r="I216" s="1">
        <v>0.37415745854377747</v>
      </c>
    </row>
    <row r="217" spans="1:9" x14ac:dyDescent="0.2">
      <c r="A217" s="19">
        <v>41214</v>
      </c>
      <c r="B217" s="1">
        <v>0.30990442633628845</v>
      </c>
      <c r="C217" s="1"/>
      <c r="D217" s="1">
        <v>0.38499471545219421</v>
      </c>
      <c r="E217" s="1">
        <v>0.39798229932785034</v>
      </c>
      <c r="F217" s="1">
        <v>0.27802672982215881</v>
      </c>
      <c r="G217" s="1"/>
      <c r="H217" s="1">
        <v>0.25156211853027344</v>
      </c>
      <c r="I217" s="1">
        <v>0.3758939802646637</v>
      </c>
    </row>
    <row r="218" spans="1:9" x14ac:dyDescent="0.2">
      <c r="A218" s="19">
        <v>41244</v>
      </c>
      <c r="B218" s="1">
        <v>0.30944952368736267</v>
      </c>
      <c r="C218" s="1"/>
      <c r="D218" s="1">
        <v>0.39687648415565491</v>
      </c>
      <c r="E218" s="1">
        <v>0.39020350575447083</v>
      </c>
      <c r="F218" s="1">
        <v>0.28149154782295227</v>
      </c>
      <c r="G218" s="1"/>
      <c r="H218" s="1">
        <v>0.25591972470283508</v>
      </c>
      <c r="I218" s="1">
        <v>0.36984729766845703</v>
      </c>
    </row>
    <row r="219" spans="1:9" x14ac:dyDescent="0.2">
      <c r="A219" s="19">
        <v>41275</v>
      </c>
      <c r="B219" s="1">
        <v>0.3215673565864563</v>
      </c>
      <c r="C219" s="1"/>
      <c r="D219" s="1">
        <v>0.40316861867904663</v>
      </c>
      <c r="E219" s="1">
        <v>0.39752516150474548</v>
      </c>
      <c r="F219" s="1">
        <v>0.29075637459754944</v>
      </c>
      <c r="G219" s="1"/>
      <c r="H219" s="1">
        <v>0.27006751298904419</v>
      </c>
      <c r="I219" s="1">
        <v>0.38050416111946106</v>
      </c>
    </row>
    <row r="220" spans="1:9" x14ac:dyDescent="0.2">
      <c r="A220" s="19">
        <v>41306</v>
      </c>
      <c r="B220" s="1">
        <v>0.31459200382232666</v>
      </c>
      <c r="C220" s="1"/>
      <c r="D220" s="1">
        <v>0.37448412179946899</v>
      </c>
      <c r="E220" s="1">
        <v>0.41390320658683777</v>
      </c>
      <c r="F220" s="1">
        <v>0.28367933630943298</v>
      </c>
      <c r="G220" s="1"/>
      <c r="H220" s="1">
        <v>0.2676270604133606</v>
      </c>
      <c r="I220" s="1">
        <v>0.36804378032684326</v>
      </c>
    </row>
    <row r="221" spans="1:9" x14ac:dyDescent="0.2">
      <c r="A221" s="19">
        <v>41334</v>
      </c>
      <c r="B221" s="1">
        <v>0.30543288588523865</v>
      </c>
      <c r="C221" s="1"/>
      <c r="D221" s="1">
        <v>0.36097246408462524</v>
      </c>
      <c r="E221" s="1">
        <v>0.38928741216659546</v>
      </c>
      <c r="F221" s="1">
        <v>0.27833777666091919</v>
      </c>
      <c r="G221" s="1"/>
      <c r="H221" s="1">
        <v>0.25714164972305298</v>
      </c>
      <c r="I221" s="1">
        <v>0.36003980040550232</v>
      </c>
    </row>
    <row r="222" spans="1:9" x14ac:dyDescent="0.2">
      <c r="A222" s="19">
        <v>41365</v>
      </c>
      <c r="B222" s="1">
        <v>0.30554252862930298</v>
      </c>
      <c r="C222" s="1"/>
      <c r="D222" s="1">
        <v>0.38723823428153992</v>
      </c>
      <c r="E222" s="1">
        <v>0.37323993444442749</v>
      </c>
      <c r="F222" s="1">
        <v>0.27808532118797302</v>
      </c>
      <c r="G222" s="1"/>
      <c r="H222" s="1">
        <v>0.2562938928604126</v>
      </c>
      <c r="I222" s="1">
        <v>0.36147382855415344</v>
      </c>
    </row>
    <row r="223" spans="1:9" x14ac:dyDescent="0.2">
      <c r="A223" s="19">
        <v>41395</v>
      </c>
      <c r="B223" s="1">
        <v>0.30398201942443848</v>
      </c>
      <c r="C223" s="1"/>
      <c r="D223" s="1">
        <v>0.37984511256217957</v>
      </c>
      <c r="E223" s="1">
        <v>0.35941511392593384</v>
      </c>
      <c r="F223" s="1">
        <v>0.27832859754562378</v>
      </c>
      <c r="G223" s="1"/>
      <c r="H223" s="1">
        <v>0.25246262550354004</v>
      </c>
      <c r="I223" s="1">
        <v>0.36282819509506226</v>
      </c>
    </row>
    <row r="224" spans="1:9" x14ac:dyDescent="0.2">
      <c r="A224" s="19">
        <v>41426</v>
      </c>
      <c r="B224" s="1">
        <v>0.3085552453994751</v>
      </c>
      <c r="C224" s="1"/>
      <c r="D224" s="1">
        <v>0.3911186158657074</v>
      </c>
      <c r="E224" s="1">
        <v>0.37997493147850037</v>
      </c>
      <c r="F224" s="1">
        <v>0.28055229783058167</v>
      </c>
      <c r="G224" s="1"/>
      <c r="H224" s="1">
        <v>0.25671464204788208</v>
      </c>
      <c r="I224" s="1">
        <v>0.36836010217666626</v>
      </c>
    </row>
    <row r="225" spans="1:9" x14ac:dyDescent="0.2">
      <c r="A225" s="19">
        <v>41456</v>
      </c>
      <c r="B225" s="1">
        <v>0.30478060245513916</v>
      </c>
      <c r="C225" s="1"/>
      <c r="D225" s="1">
        <v>0.39373397827148438</v>
      </c>
      <c r="E225" s="1">
        <v>0.36502194404602051</v>
      </c>
      <c r="F225" s="1">
        <v>0.27568545937538147</v>
      </c>
      <c r="G225" s="1"/>
      <c r="H225" s="1">
        <v>0.2479422390460968</v>
      </c>
      <c r="I225" s="1">
        <v>0.37060359120368958</v>
      </c>
    </row>
    <row r="226" spans="1:9" x14ac:dyDescent="0.2">
      <c r="A226" s="19">
        <v>41487</v>
      </c>
      <c r="B226" s="1">
        <v>0.31001582741737366</v>
      </c>
      <c r="C226" s="1"/>
      <c r="D226" s="1">
        <v>0.38677594065666199</v>
      </c>
      <c r="E226" s="1">
        <v>0.38780736923217773</v>
      </c>
      <c r="F226" s="1">
        <v>0.28067901730537415</v>
      </c>
      <c r="G226" s="1"/>
      <c r="H226" s="1">
        <v>0.2580018937587738</v>
      </c>
      <c r="I226" s="1">
        <v>0.37011003494262695</v>
      </c>
    </row>
    <row r="227" spans="1:9" x14ac:dyDescent="0.2">
      <c r="A227" s="19">
        <v>41518</v>
      </c>
      <c r="B227" s="1">
        <v>0.3051019012928009</v>
      </c>
      <c r="C227" s="1"/>
      <c r="D227" s="1">
        <v>0.40447202324867249</v>
      </c>
      <c r="E227" s="1">
        <v>0.36486154794692993</v>
      </c>
      <c r="F227" s="1">
        <v>0.27597051858901978</v>
      </c>
      <c r="G227" s="1"/>
      <c r="H227" s="1">
        <v>0.25712460279464722</v>
      </c>
      <c r="I227" s="1">
        <v>0.36018803715705872</v>
      </c>
    </row>
    <row r="228" spans="1:9" x14ac:dyDescent="0.2">
      <c r="A228" s="19">
        <v>41548</v>
      </c>
      <c r="B228" s="1">
        <v>0.30448675155639648</v>
      </c>
      <c r="C228" s="1"/>
      <c r="D228" s="1">
        <v>0.39494779706001282</v>
      </c>
      <c r="E228" s="1">
        <v>0.39099439978599548</v>
      </c>
      <c r="F228" s="1">
        <v>0.27320209145545959</v>
      </c>
      <c r="G228" s="1"/>
      <c r="H228" s="1">
        <v>0.25343078374862671</v>
      </c>
      <c r="I228" s="1">
        <v>0.36345952749252319</v>
      </c>
    </row>
    <row r="229" spans="1:9" x14ac:dyDescent="0.2">
      <c r="A229" s="19">
        <v>41579</v>
      </c>
      <c r="B229" s="1">
        <v>0.29779025912284851</v>
      </c>
      <c r="C229" s="1"/>
      <c r="D229" s="1">
        <v>0.35733500123023987</v>
      </c>
      <c r="E229" s="1">
        <v>0.37616825103759766</v>
      </c>
      <c r="F229" s="1">
        <v>0.27056249976158142</v>
      </c>
      <c r="G229" s="1"/>
      <c r="H229" s="1">
        <v>0.24729345738887787</v>
      </c>
      <c r="I229" s="1">
        <v>0.35521596670150757</v>
      </c>
    </row>
    <row r="230" spans="1:9" x14ac:dyDescent="0.2">
      <c r="A230" s="19">
        <v>41609</v>
      </c>
      <c r="B230" s="1">
        <v>0.30516785383224487</v>
      </c>
      <c r="C230" s="1"/>
      <c r="D230" s="1">
        <v>0.38816559314727783</v>
      </c>
      <c r="E230" s="1">
        <v>0.39051654934883118</v>
      </c>
      <c r="F230" s="1">
        <v>0.27420264482498169</v>
      </c>
      <c r="G230" s="1"/>
      <c r="H230" s="1">
        <v>0.25724303722381592</v>
      </c>
      <c r="I230" s="1">
        <v>0.3602372407913208</v>
      </c>
    </row>
    <row r="231" spans="1:9" x14ac:dyDescent="0.2">
      <c r="A231" s="19">
        <v>41640</v>
      </c>
      <c r="B231" s="1">
        <v>0.3080366849899292</v>
      </c>
      <c r="C231" s="1"/>
      <c r="D231" s="1">
        <v>0.39885047078132629</v>
      </c>
      <c r="E231" s="1">
        <v>0.39437070488929749</v>
      </c>
      <c r="F231" s="1">
        <v>0.27549538016319275</v>
      </c>
      <c r="G231" s="1"/>
      <c r="H231" s="1">
        <v>0.25759515166282654</v>
      </c>
      <c r="I231" s="1">
        <v>0.365680992603302</v>
      </c>
    </row>
    <row r="232" spans="1:9" x14ac:dyDescent="0.2">
      <c r="A232" s="19">
        <v>41671</v>
      </c>
      <c r="B232" s="1">
        <v>0.30883979797363281</v>
      </c>
      <c r="C232" s="1"/>
      <c r="D232" s="1">
        <v>0.39334771037101746</v>
      </c>
      <c r="E232" s="1">
        <v>0.38856497406959534</v>
      </c>
      <c r="F232" s="1">
        <v>0.27980217337608337</v>
      </c>
      <c r="G232" s="1"/>
      <c r="H232" s="1">
        <v>0.26347804069519043</v>
      </c>
      <c r="I232" s="1">
        <v>0.35996255278587341</v>
      </c>
    </row>
    <row r="233" spans="1:9" x14ac:dyDescent="0.2">
      <c r="A233" s="19">
        <v>41699</v>
      </c>
      <c r="B233" s="1">
        <v>0.29976752400398254</v>
      </c>
      <c r="C233" s="1"/>
      <c r="D233" s="1">
        <v>0.36144015192985535</v>
      </c>
      <c r="E233" s="1">
        <v>0.38646379113197327</v>
      </c>
      <c r="F233" s="1">
        <v>0.27033713459968567</v>
      </c>
      <c r="G233" s="1"/>
      <c r="H233" s="1">
        <v>0.25207674503326416</v>
      </c>
      <c r="I233" s="1">
        <v>0.35410839319229126</v>
      </c>
    </row>
    <row r="234" spans="1:9" x14ac:dyDescent="0.2">
      <c r="A234" s="19">
        <v>41730</v>
      </c>
      <c r="B234" s="1">
        <v>0.30112043023109436</v>
      </c>
      <c r="C234" s="1"/>
      <c r="D234" s="1">
        <v>0.38661894202232361</v>
      </c>
      <c r="E234" s="1">
        <v>0.37846401333808899</v>
      </c>
      <c r="F234" s="1">
        <v>0.26909559965133667</v>
      </c>
      <c r="G234" s="1"/>
      <c r="H234" s="1">
        <v>0.24467545747756958</v>
      </c>
      <c r="I234" s="1">
        <v>0.36495694518089294</v>
      </c>
    </row>
    <row r="235" spans="1:9" x14ac:dyDescent="0.2">
      <c r="A235" s="19">
        <v>41760</v>
      </c>
      <c r="B235" s="1">
        <v>0.2954941987991333</v>
      </c>
      <c r="C235" s="1"/>
      <c r="D235" s="1">
        <v>0.36956331133842468</v>
      </c>
      <c r="E235" s="1">
        <v>0.36033165454864502</v>
      </c>
      <c r="F235" s="1">
        <v>0.26479297876358032</v>
      </c>
      <c r="G235" s="1"/>
      <c r="H235" s="1">
        <v>0.23910927772521973</v>
      </c>
      <c r="I235" s="1">
        <v>0.36012756824493408</v>
      </c>
    </row>
    <row r="236" spans="1:9" x14ac:dyDescent="0.2">
      <c r="A236" s="19">
        <v>41791</v>
      </c>
      <c r="B236" s="1">
        <v>0.30161350965499878</v>
      </c>
      <c r="C236" s="1"/>
      <c r="D236" s="1">
        <v>0.3774820864200592</v>
      </c>
      <c r="E236" s="1">
        <v>0.37787827849388123</v>
      </c>
      <c r="F236" s="1">
        <v>0.2714574933052063</v>
      </c>
      <c r="G236" s="1"/>
      <c r="H236" s="1">
        <v>0.24606548249721527</v>
      </c>
      <c r="I236" s="1">
        <v>0.36530658602714539</v>
      </c>
    </row>
    <row r="237" spans="1:9" x14ac:dyDescent="0.2">
      <c r="A237" s="19">
        <v>41821</v>
      </c>
      <c r="B237" s="1">
        <v>0.30000203847885132</v>
      </c>
      <c r="C237" s="1"/>
      <c r="D237" s="1">
        <v>0.38628196716308594</v>
      </c>
      <c r="E237" s="1">
        <v>0.37825652956962585</v>
      </c>
      <c r="F237" s="1">
        <v>0.26778101921081543</v>
      </c>
      <c r="G237" s="1"/>
      <c r="H237" s="1">
        <v>0.24103780090808868</v>
      </c>
      <c r="I237" s="1">
        <v>0.36930921673774719</v>
      </c>
    </row>
    <row r="238" spans="1:9" x14ac:dyDescent="0.2">
      <c r="A238" s="19">
        <v>41852</v>
      </c>
      <c r="B238" s="1">
        <v>0.29140353202819824</v>
      </c>
      <c r="C238" s="1"/>
      <c r="D238" s="1">
        <v>0.35016146302223206</v>
      </c>
      <c r="E238" s="1">
        <v>0.34496188163757324</v>
      </c>
      <c r="F238" s="1">
        <v>0.26901969313621521</v>
      </c>
      <c r="G238" s="1"/>
      <c r="H238" s="1">
        <v>0.23035888373851776</v>
      </c>
      <c r="I238" s="1">
        <v>0.36141443252563477</v>
      </c>
    </row>
    <row r="239" spans="1:9" x14ac:dyDescent="0.2">
      <c r="A239" s="19">
        <v>41883</v>
      </c>
      <c r="B239" s="1">
        <v>0.28502738475799561</v>
      </c>
      <c r="C239" s="1"/>
      <c r="D239" s="1">
        <v>0.35552150011062622</v>
      </c>
      <c r="E239" s="1">
        <v>0.34435820579528809</v>
      </c>
      <c r="F239" s="1">
        <v>0.26180616021156311</v>
      </c>
      <c r="G239" s="1"/>
      <c r="H239" s="1">
        <v>0.2241341769695282</v>
      </c>
      <c r="I239" s="1">
        <v>0.35550251603126526</v>
      </c>
    </row>
    <row r="240" spans="1:9" x14ac:dyDescent="0.2">
      <c r="A240" s="19">
        <v>41913</v>
      </c>
      <c r="B240" s="1">
        <v>0.29512280225753784</v>
      </c>
      <c r="C240" s="1"/>
      <c r="D240" s="1">
        <v>0.36454218626022339</v>
      </c>
      <c r="E240" s="1">
        <v>0.38193899393081665</v>
      </c>
      <c r="F240" s="1">
        <v>0.26366761326789856</v>
      </c>
      <c r="G240" s="1"/>
      <c r="H240" s="1">
        <v>0.24517057836055756</v>
      </c>
      <c r="I240" s="1">
        <v>0.35291612148284912</v>
      </c>
    </row>
    <row r="241" spans="1:9" x14ac:dyDescent="0.2">
      <c r="A241" s="19">
        <v>41944</v>
      </c>
      <c r="B241" s="1">
        <v>0.29454472661018372</v>
      </c>
      <c r="C241" s="1"/>
      <c r="D241" s="1">
        <v>0.373800128698349</v>
      </c>
      <c r="E241" s="1">
        <v>0.37365996837615967</v>
      </c>
      <c r="F241" s="1">
        <v>0.26446151733398438</v>
      </c>
      <c r="G241" s="1"/>
      <c r="H241" s="1">
        <v>0.22970226407051086</v>
      </c>
      <c r="I241" s="1">
        <v>0.36896941065788269</v>
      </c>
    </row>
    <row r="242" spans="1:9" x14ac:dyDescent="0.2">
      <c r="A242" s="19">
        <v>41974</v>
      </c>
      <c r="B242" s="1">
        <v>0.28562378883361816</v>
      </c>
      <c r="C242" s="1"/>
      <c r="D242" s="1">
        <v>0.35272309184074402</v>
      </c>
      <c r="E242" s="1">
        <v>0.35244005918502808</v>
      </c>
      <c r="F242" s="1">
        <v>0.25708037614822388</v>
      </c>
      <c r="G242" s="1"/>
      <c r="H242" s="1">
        <v>0.23571574687957764</v>
      </c>
      <c r="I242" s="1">
        <v>0.34328553080558777</v>
      </c>
    </row>
    <row r="243" spans="1:9" x14ac:dyDescent="0.2">
      <c r="A243" s="19">
        <v>42005</v>
      </c>
      <c r="B243" s="1">
        <v>0.29178923368453979</v>
      </c>
      <c r="C243" s="1"/>
      <c r="D243" s="1">
        <v>0.35332599282264709</v>
      </c>
      <c r="E243" s="1">
        <v>0.37426632642745972</v>
      </c>
      <c r="F243" s="1">
        <v>0.26428678631782532</v>
      </c>
      <c r="G243" s="1"/>
      <c r="H243" s="1">
        <v>0.24232602119445801</v>
      </c>
      <c r="I243" s="1">
        <v>0.34804737567901611</v>
      </c>
    </row>
    <row r="244" spans="1:9" x14ac:dyDescent="0.2">
      <c r="A244" s="19">
        <v>42036</v>
      </c>
      <c r="B244" s="1">
        <v>0.29188233613967896</v>
      </c>
      <c r="C244" s="1"/>
      <c r="D244" s="1">
        <v>0.36826944351196289</v>
      </c>
      <c r="E244" s="1">
        <v>0.36664602160453796</v>
      </c>
      <c r="F244" s="1">
        <v>0.26388329267501831</v>
      </c>
      <c r="G244" s="1"/>
      <c r="H244" s="1">
        <v>0.24529148638248444</v>
      </c>
      <c r="I244" s="1">
        <v>0.3450140655040741</v>
      </c>
    </row>
    <row r="245" spans="1:9" x14ac:dyDescent="0.2">
      <c r="A245" s="19">
        <v>42064</v>
      </c>
      <c r="B245" s="1">
        <v>0.28329929709434509</v>
      </c>
      <c r="C245" s="1"/>
      <c r="D245" s="1">
        <v>0.35874006152153015</v>
      </c>
      <c r="E245" s="1">
        <v>0.34382662177085876</v>
      </c>
      <c r="F245" s="1">
        <v>0.25700125098228455</v>
      </c>
      <c r="G245" s="1"/>
      <c r="H245" s="1">
        <v>0.2288743257522583</v>
      </c>
      <c r="I245" s="1">
        <v>0.3451002836227417</v>
      </c>
    </row>
    <row r="246" spans="1:9" x14ac:dyDescent="0.2">
      <c r="A246" s="19">
        <v>42095</v>
      </c>
      <c r="B246" s="1">
        <v>0.29014796018600464</v>
      </c>
      <c r="C246" s="1"/>
      <c r="D246" s="1">
        <v>0.37581908702850342</v>
      </c>
      <c r="E246" s="1">
        <v>0.3554014265537262</v>
      </c>
      <c r="F246" s="1">
        <v>0.26168364286422729</v>
      </c>
      <c r="G246" s="1"/>
      <c r="H246" s="1">
        <v>0.23948574066162109</v>
      </c>
      <c r="I246" s="1">
        <v>0.34833097457885742</v>
      </c>
    </row>
    <row r="247" spans="1:9" x14ac:dyDescent="0.2">
      <c r="A247" s="19">
        <v>42125</v>
      </c>
      <c r="B247" s="1">
        <v>0.27580064535140991</v>
      </c>
      <c r="C247" s="1"/>
      <c r="D247" s="1">
        <v>0.35277876257896423</v>
      </c>
      <c r="E247" s="1">
        <v>0.32984378933906555</v>
      </c>
      <c r="F247" s="1">
        <v>0.25068372488021851</v>
      </c>
      <c r="G247" s="1"/>
      <c r="H247" s="1">
        <v>0.22452561557292938</v>
      </c>
      <c r="I247" s="1">
        <v>0.33398023247718811</v>
      </c>
    </row>
    <row r="248" spans="1:9" x14ac:dyDescent="0.2">
      <c r="A248" s="19">
        <v>42156</v>
      </c>
      <c r="B248" s="1">
        <v>0.28006511926651001</v>
      </c>
      <c r="C248" s="1"/>
      <c r="D248" s="1">
        <v>0.3321782648563385</v>
      </c>
      <c r="E248" s="1">
        <v>0.34736236929893494</v>
      </c>
      <c r="F248" s="1">
        <v>0.25498026609420776</v>
      </c>
      <c r="G248" s="1"/>
      <c r="H248" s="1">
        <v>0.22687077522277832</v>
      </c>
      <c r="I248" s="1">
        <v>0.34067943692207336</v>
      </c>
    </row>
    <row r="249" spans="1:9" x14ac:dyDescent="0.2">
      <c r="A249" s="19">
        <v>42186</v>
      </c>
      <c r="B249" s="1">
        <v>0.27872699499130249</v>
      </c>
      <c r="C249" s="1"/>
      <c r="D249" s="1">
        <v>0.36097380518913269</v>
      </c>
      <c r="E249" s="1">
        <v>0.33681750297546387</v>
      </c>
      <c r="F249" s="1">
        <v>0.25153085589408875</v>
      </c>
      <c r="G249" s="1"/>
      <c r="H249" s="1">
        <v>0.21893963217735291</v>
      </c>
      <c r="I249" s="1">
        <v>0.34743833541870117</v>
      </c>
    </row>
    <row r="250" spans="1:9" x14ac:dyDescent="0.2">
      <c r="A250" s="19">
        <v>42217</v>
      </c>
      <c r="B250" s="1">
        <v>0.28065407276153564</v>
      </c>
      <c r="C250" s="1"/>
      <c r="D250" s="1">
        <v>0.36596512794494629</v>
      </c>
      <c r="E250" s="1">
        <v>0.33170327544212341</v>
      </c>
      <c r="F250" s="1">
        <v>0.25474628806114197</v>
      </c>
      <c r="G250" s="1"/>
      <c r="H250" s="1">
        <v>0.21804791688919067</v>
      </c>
      <c r="I250" s="1">
        <v>0.35239142179489136</v>
      </c>
    </row>
    <row r="251" spans="1:9" x14ac:dyDescent="0.2">
      <c r="A251" s="19">
        <v>42248</v>
      </c>
      <c r="B251" s="1">
        <v>0.26339831948280334</v>
      </c>
      <c r="C251" s="1"/>
      <c r="D251" s="1">
        <v>0.31984463334083557</v>
      </c>
      <c r="E251" s="1">
        <v>0.32393541932106018</v>
      </c>
      <c r="F251" s="1">
        <v>0.23926982283592224</v>
      </c>
      <c r="G251" s="1"/>
      <c r="H251" s="1">
        <v>0.21530571579933167</v>
      </c>
      <c r="I251" s="1">
        <v>0.31901189684867859</v>
      </c>
    </row>
    <row r="252" spans="1:9" x14ac:dyDescent="0.2">
      <c r="A252" s="19">
        <v>42278</v>
      </c>
      <c r="B252" s="1">
        <v>0.26943054795265198</v>
      </c>
      <c r="C252" s="1"/>
      <c r="D252" s="1">
        <v>0.3346884548664093</v>
      </c>
      <c r="E252" s="1">
        <v>0.32089793682098389</v>
      </c>
      <c r="F252" s="1">
        <v>0.24752387404441833</v>
      </c>
      <c r="G252" s="1"/>
      <c r="H252" s="1">
        <v>0.22029389441013336</v>
      </c>
      <c r="I252" s="1">
        <v>0.32598486542701721</v>
      </c>
    </row>
    <row r="253" spans="1:9" x14ac:dyDescent="0.2">
      <c r="A253" s="19">
        <v>42309</v>
      </c>
      <c r="B253" s="1">
        <v>0.26956656575202942</v>
      </c>
      <c r="C253" s="1"/>
      <c r="D253" s="1">
        <v>0.34766408801078796</v>
      </c>
      <c r="E253" s="1">
        <v>0.33164584636688232</v>
      </c>
      <c r="F253" s="1">
        <v>0.23945385217666626</v>
      </c>
      <c r="G253" s="1"/>
      <c r="H253" s="1">
        <v>0.21373568475246429</v>
      </c>
      <c r="I253" s="1">
        <v>0.33261227607727051</v>
      </c>
    </row>
    <row r="254" spans="1:9" x14ac:dyDescent="0.2">
      <c r="A254" s="19">
        <v>42339</v>
      </c>
      <c r="B254" s="1">
        <v>0.26552927494049072</v>
      </c>
      <c r="C254" s="1"/>
      <c r="D254" s="1">
        <v>0.33596181869506836</v>
      </c>
      <c r="E254" s="1">
        <v>0.3170287013053894</v>
      </c>
      <c r="F254" s="1">
        <v>0.24393784999847412</v>
      </c>
      <c r="G254" s="1"/>
      <c r="H254" s="1">
        <v>0.21470507979393005</v>
      </c>
      <c r="I254" s="1">
        <v>0.32328084111213684</v>
      </c>
    </row>
    <row r="255" spans="1:9" x14ac:dyDescent="0.2">
      <c r="A255" s="19">
        <v>42370</v>
      </c>
      <c r="B255" s="1">
        <v>0.27767598628997803</v>
      </c>
      <c r="C255" s="1"/>
      <c r="D255" s="1">
        <v>0.33230376243591309</v>
      </c>
      <c r="E255" s="1">
        <v>0.34214329719543457</v>
      </c>
      <c r="F255" s="1">
        <v>0.25184729695320129</v>
      </c>
      <c r="G255" s="1"/>
      <c r="H255" s="1">
        <v>0.22575394809246063</v>
      </c>
      <c r="I255" s="1">
        <v>0.33587104082107544</v>
      </c>
    </row>
    <row r="256" spans="1:9" x14ac:dyDescent="0.2">
      <c r="A256" s="19">
        <v>42401</v>
      </c>
      <c r="B256" s="1">
        <v>0.27713054418563843</v>
      </c>
      <c r="C256" s="1"/>
      <c r="D256" s="1">
        <v>0.3288058340549469</v>
      </c>
      <c r="E256" s="1">
        <v>0.32214826345443726</v>
      </c>
      <c r="F256" s="1">
        <v>0.25832498073577881</v>
      </c>
      <c r="G256" s="1"/>
      <c r="H256" s="1">
        <v>0.22889861464500427</v>
      </c>
      <c r="I256" s="1">
        <v>0.33147567510604858</v>
      </c>
    </row>
    <row r="257" spans="1:9" x14ac:dyDescent="0.2">
      <c r="A257" s="19">
        <v>42430</v>
      </c>
      <c r="B257" s="1">
        <v>0.27443715929985046</v>
      </c>
      <c r="C257" s="1"/>
      <c r="D257" s="1">
        <v>0.33817645907402039</v>
      </c>
      <c r="E257" s="1">
        <v>0.33273071050643921</v>
      </c>
      <c r="F257" s="1">
        <v>0.24903145432472229</v>
      </c>
      <c r="G257" s="1"/>
      <c r="H257" s="1">
        <v>0.22002178430557251</v>
      </c>
      <c r="I257" s="1">
        <v>0.33665478229522705</v>
      </c>
    </row>
    <row r="258" spans="1:9" x14ac:dyDescent="0.2">
      <c r="A258" s="19">
        <v>42461</v>
      </c>
      <c r="B258" s="1">
        <v>0.26404938101768494</v>
      </c>
      <c r="C258" s="1"/>
      <c r="D258" s="1">
        <v>0.30554172396659851</v>
      </c>
      <c r="E258" s="1">
        <v>0.31307429075241089</v>
      </c>
      <c r="F258" s="1">
        <v>0.24582968652248383</v>
      </c>
      <c r="G258" s="1"/>
      <c r="H258" s="1">
        <v>0.22006261348724365</v>
      </c>
      <c r="I258" s="1">
        <v>0.31443476676940918</v>
      </c>
    </row>
    <row r="259" spans="1:9" x14ac:dyDescent="0.2">
      <c r="A259" s="19">
        <v>42491</v>
      </c>
      <c r="B259" s="1">
        <v>0.26599931716918945</v>
      </c>
      <c r="C259" s="1"/>
      <c r="D259" s="1">
        <v>0.32020723819732666</v>
      </c>
      <c r="E259" s="1">
        <v>0.31025221943855286</v>
      </c>
      <c r="F259" s="1">
        <v>0.24590492248535156</v>
      </c>
      <c r="G259" s="1"/>
      <c r="H259" s="1">
        <v>0.2134864330291748</v>
      </c>
      <c r="I259" s="1">
        <v>0.32601368427276611</v>
      </c>
    </row>
    <row r="260" spans="1:9" x14ac:dyDescent="0.2">
      <c r="A260" s="19">
        <v>42522</v>
      </c>
      <c r="B260" s="1">
        <v>0.26809811592102051</v>
      </c>
      <c r="C260" s="1"/>
      <c r="D260" s="1">
        <v>0.3225109875202179</v>
      </c>
      <c r="E260" s="1">
        <v>0.32331132888793945</v>
      </c>
      <c r="F260" s="1">
        <v>0.24633742868900299</v>
      </c>
      <c r="G260" s="1"/>
      <c r="H260" s="1">
        <v>0.21480187773704529</v>
      </c>
      <c r="I260" s="1">
        <v>0.33018016815185547</v>
      </c>
    </row>
    <row r="261" spans="1:9" x14ac:dyDescent="0.2">
      <c r="A261" s="19">
        <v>42552</v>
      </c>
      <c r="B261" s="1">
        <v>0.27217558026313782</v>
      </c>
      <c r="C261" s="1"/>
      <c r="D261" s="1">
        <v>0.33566573262214661</v>
      </c>
      <c r="E261" s="1">
        <v>0.31093937158584595</v>
      </c>
      <c r="F261" s="1">
        <v>0.25211179256439209</v>
      </c>
      <c r="G261" s="1"/>
      <c r="H261" s="1">
        <v>0.2183854877948761</v>
      </c>
      <c r="I261" s="1">
        <v>0.33420121669769287</v>
      </c>
    </row>
    <row r="262" spans="1:9" x14ac:dyDescent="0.2">
      <c r="A262" s="19">
        <v>42583</v>
      </c>
      <c r="B262" s="1">
        <v>0.26665270328521729</v>
      </c>
      <c r="C262" s="1"/>
      <c r="D262" s="1">
        <v>0.3407910168170929</v>
      </c>
      <c r="E262" s="1">
        <v>0.31528809666633606</v>
      </c>
      <c r="F262" s="1">
        <v>0.24225252866744995</v>
      </c>
      <c r="G262" s="1"/>
      <c r="H262" s="1">
        <v>0.21009126305580139</v>
      </c>
      <c r="I262" s="1">
        <v>0.33216783404350281</v>
      </c>
    </row>
    <row r="263" spans="1:9" x14ac:dyDescent="0.2">
      <c r="A263" s="19">
        <v>42614</v>
      </c>
      <c r="B263" s="1">
        <v>0.2564396858215332</v>
      </c>
      <c r="C263" s="1"/>
      <c r="D263" s="1">
        <v>0.31751167774200439</v>
      </c>
      <c r="E263" s="1">
        <v>0.30819055438041687</v>
      </c>
      <c r="F263" s="1">
        <v>0.23402222990989685</v>
      </c>
      <c r="G263" s="1"/>
      <c r="H263" s="1">
        <v>0.19908285140991211</v>
      </c>
      <c r="I263" s="1">
        <v>0.32243829965591431</v>
      </c>
    </row>
    <row r="264" spans="1:9" x14ac:dyDescent="0.2">
      <c r="A264" s="19">
        <v>42644</v>
      </c>
      <c r="B264" s="1">
        <v>0.26238662004470825</v>
      </c>
      <c r="C264" s="1"/>
      <c r="D264" s="1">
        <v>0.32589176297187805</v>
      </c>
      <c r="E264" s="1">
        <v>0.30629974603652954</v>
      </c>
      <c r="F264" s="1">
        <v>0.24274173378944397</v>
      </c>
      <c r="G264" s="1"/>
      <c r="H264" s="1">
        <v>0.21069404482841492</v>
      </c>
      <c r="I264" s="1">
        <v>0.32040268182754517</v>
      </c>
    </row>
    <row r="265" spans="1:9" x14ac:dyDescent="0.2">
      <c r="A265" s="19">
        <v>42675</v>
      </c>
      <c r="B265" s="1">
        <v>0.26026737689971924</v>
      </c>
      <c r="C265" s="1"/>
      <c r="D265" s="1">
        <v>0.32716912031173706</v>
      </c>
      <c r="E265" s="1">
        <v>0.29497098922729492</v>
      </c>
      <c r="F265" s="1">
        <v>0.23952245712280273</v>
      </c>
      <c r="G265" s="1"/>
      <c r="H265" s="1">
        <v>0.20825493335723877</v>
      </c>
      <c r="I265" s="1">
        <v>0.31967249512672424</v>
      </c>
    </row>
    <row r="266" spans="1:9" x14ac:dyDescent="0.2">
      <c r="A266" s="19">
        <v>42705</v>
      </c>
      <c r="B266" s="1">
        <v>0.2657170295715332</v>
      </c>
      <c r="C266" s="1"/>
      <c r="D266" s="1">
        <v>0.3132571280002594</v>
      </c>
      <c r="E266" s="1">
        <v>0.32151335477828979</v>
      </c>
      <c r="F266" s="1">
        <v>0.24726980924606323</v>
      </c>
      <c r="G266" s="1"/>
      <c r="H266" s="1">
        <v>0.21488763391971588</v>
      </c>
      <c r="I266" s="1">
        <v>0.3236159086227417</v>
      </c>
    </row>
    <row r="267" spans="1:9" x14ac:dyDescent="0.2">
      <c r="A267" s="19">
        <v>42736</v>
      </c>
      <c r="B267" s="1">
        <v>0.26807227730751038</v>
      </c>
      <c r="C267" s="1"/>
      <c r="D267" s="1">
        <v>0.36070841550827026</v>
      </c>
      <c r="E267" s="1">
        <v>0.3139883279800415</v>
      </c>
      <c r="F267" s="1">
        <v>0.24041952192783356</v>
      </c>
      <c r="G267" s="1"/>
      <c r="H267" s="1">
        <v>0.21741977334022522</v>
      </c>
      <c r="I267" s="1">
        <v>0.32580667734146118</v>
      </c>
    </row>
    <row r="268" spans="1:9" x14ac:dyDescent="0.2">
      <c r="A268" s="19">
        <v>42767</v>
      </c>
      <c r="B268" s="1">
        <v>0.26878973841667175</v>
      </c>
      <c r="C268" s="1"/>
      <c r="D268" s="1">
        <v>0.32253572344779968</v>
      </c>
      <c r="E268" s="1">
        <v>0.33232265710830688</v>
      </c>
      <c r="F268" s="1">
        <v>0.24480904638767242</v>
      </c>
      <c r="G268" s="1"/>
      <c r="H268" s="1">
        <v>0.22025328874588013</v>
      </c>
      <c r="I268" s="1">
        <v>0.32397937774658203</v>
      </c>
    </row>
    <row r="269" spans="1:9" x14ac:dyDescent="0.2">
      <c r="A269" s="19">
        <v>42795</v>
      </c>
      <c r="B269" s="1">
        <v>0.26306402683258057</v>
      </c>
      <c r="C269" s="1"/>
      <c r="D269" s="1">
        <v>0.33528310060501099</v>
      </c>
      <c r="E269" s="1">
        <v>0.30650931596755981</v>
      </c>
      <c r="F269" s="1">
        <v>0.2410304844379425</v>
      </c>
      <c r="G269" s="1"/>
      <c r="H269" s="1">
        <v>0.20740073919296265</v>
      </c>
      <c r="I269" s="1">
        <v>0.32575327157974243</v>
      </c>
    </row>
    <row r="270" spans="1:9" x14ac:dyDescent="0.2">
      <c r="A270" s="19">
        <v>42826</v>
      </c>
      <c r="B270" s="1">
        <v>0.25703039765357971</v>
      </c>
      <c r="C270" s="1"/>
      <c r="D270" s="1">
        <v>0.30107742547988892</v>
      </c>
      <c r="E270" s="1">
        <v>0.29473361372947693</v>
      </c>
      <c r="F270" s="1">
        <v>0.24197541177272797</v>
      </c>
      <c r="G270" s="1"/>
      <c r="H270" s="1">
        <v>0.20347613096237183</v>
      </c>
      <c r="I270" s="1">
        <v>0.31720268726348877</v>
      </c>
    </row>
    <row r="271" spans="1:9" x14ac:dyDescent="0.2">
      <c r="A271" s="19">
        <v>42856</v>
      </c>
      <c r="B271" s="1">
        <v>0.24964828789234161</v>
      </c>
      <c r="C271" s="1"/>
      <c r="D271" s="1">
        <v>0.30288848280906677</v>
      </c>
      <c r="E271" s="1">
        <v>0.29422339797019958</v>
      </c>
      <c r="F271" s="1">
        <v>0.23075821995735168</v>
      </c>
      <c r="G271" s="1"/>
      <c r="H271" s="1">
        <v>0.19763356447219849</v>
      </c>
      <c r="I271" s="1">
        <v>0.30824548006057739</v>
      </c>
    </row>
    <row r="272" spans="1:9" x14ac:dyDescent="0.2">
      <c r="A272" s="19">
        <v>42887</v>
      </c>
      <c r="B272" s="1">
        <v>0.24907782673835754</v>
      </c>
      <c r="C272" s="1"/>
      <c r="D272" s="1">
        <v>0.29242885112762451</v>
      </c>
      <c r="E272" s="1">
        <v>0.2834317684173584</v>
      </c>
      <c r="F272" s="1">
        <v>0.233379065990448</v>
      </c>
      <c r="G272" s="1"/>
      <c r="H272" s="1">
        <v>0.19899341464042664</v>
      </c>
      <c r="I272" s="1">
        <v>0.3056144118309021</v>
      </c>
    </row>
    <row r="273" spans="1:9" x14ac:dyDescent="0.2">
      <c r="A273" s="19">
        <v>42917</v>
      </c>
      <c r="B273" s="1">
        <v>0.24914878606796265</v>
      </c>
      <c r="C273" s="1"/>
      <c r="D273" s="1">
        <v>0.31238049268722534</v>
      </c>
      <c r="E273" s="1">
        <v>0.27365338802337646</v>
      </c>
      <c r="F273" s="1">
        <v>0.23359794914722443</v>
      </c>
      <c r="G273" s="1"/>
      <c r="H273" s="1">
        <v>0.18949882686138153</v>
      </c>
      <c r="I273" s="1">
        <v>0.31625640392303467</v>
      </c>
    </row>
    <row r="274" spans="1:9" x14ac:dyDescent="0.2">
      <c r="A274" s="19">
        <v>42948</v>
      </c>
      <c r="B274" s="1">
        <v>0.24691283702850342</v>
      </c>
      <c r="C274" s="1"/>
      <c r="D274" s="1">
        <v>0.29862749576568604</v>
      </c>
      <c r="E274" s="1">
        <v>0.29126036167144775</v>
      </c>
      <c r="F274" s="1">
        <v>0.22850903868675232</v>
      </c>
      <c r="G274" s="1"/>
      <c r="H274" s="1">
        <v>0.19455432891845703</v>
      </c>
      <c r="I274" s="1">
        <v>0.30683368444442749</v>
      </c>
    </row>
    <row r="275" spans="1:9" x14ac:dyDescent="0.2">
      <c r="A275" s="19">
        <v>42979</v>
      </c>
      <c r="B275" s="1">
        <v>0.2557414174079895</v>
      </c>
      <c r="C275" s="1"/>
      <c r="D275" s="1">
        <v>0.29449713230133057</v>
      </c>
      <c r="E275" s="1">
        <v>0.29838800430297852</v>
      </c>
      <c r="F275" s="1">
        <v>0.23877929151058197</v>
      </c>
      <c r="G275" s="1"/>
      <c r="H275" s="1">
        <v>0.20366482436656952</v>
      </c>
      <c r="I275" s="1">
        <v>0.3148004412651062</v>
      </c>
    </row>
    <row r="276" spans="1:9" x14ac:dyDescent="0.2">
      <c r="A276" s="19">
        <v>43009</v>
      </c>
      <c r="B276" s="1">
        <v>0.24745285511016846</v>
      </c>
      <c r="C276" s="1"/>
      <c r="D276" s="1">
        <v>0.31416231393814087</v>
      </c>
      <c r="E276" s="1">
        <v>0.28690347075462341</v>
      </c>
      <c r="F276" s="1">
        <v>0.22507400810718536</v>
      </c>
      <c r="G276" s="1"/>
      <c r="H276" s="1">
        <v>0.20215891301631927</v>
      </c>
      <c r="I276" s="1">
        <v>0.29922604560852051</v>
      </c>
    </row>
    <row r="277" spans="1:9" x14ac:dyDescent="0.2">
      <c r="A277" s="19">
        <v>43040</v>
      </c>
      <c r="B277" s="1">
        <v>0.24469453096389771</v>
      </c>
      <c r="C277" s="1"/>
      <c r="D277" s="1">
        <v>0.30127823352813721</v>
      </c>
      <c r="E277" s="1">
        <v>0.27203747630119324</v>
      </c>
      <c r="F277" s="1">
        <v>0.22913548350334167</v>
      </c>
      <c r="G277" s="1"/>
      <c r="H277" s="1">
        <v>0.18292662501335144</v>
      </c>
      <c r="I277" s="1">
        <v>0.31387490034103394</v>
      </c>
    </row>
    <row r="278" spans="1:9" x14ac:dyDescent="0.2">
      <c r="A278" s="19">
        <v>43070</v>
      </c>
      <c r="B278" s="1">
        <v>0.25237596035003662</v>
      </c>
      <c r="C278" s="1"/>
      <c r="D278" s="1">
        <v>0.29816222190856934</v>
      </c>
      <c r="E278" s="1">
        <v>0.28966456651687622</v>
      </c>
      <c r="F278" s="1">
        <v>0.2371983528137207</v>
      </c>
      <c r="G278" s="1"/>
      <c r="H278" s="1">
        <v>0.20548081398010254</v>
      </c>
      <c r="I278" s="1">
        <v>0.3058922290802002</v>
      </c>
    </row>
    <row r="279" spans="1:9" x14ac:dyDescent="0.2">
      <c r="A279" s="19">
        <v>43101</v>
      </c>
      <c r="B279" s="1">
        <v>0.2553505003452301</v>
      </c>
      <c r="C279" s="1"/>
      <c r="D279" s="1">
        <v>0.30178442597389221</v>
      </c>
      <c r="E279" s="1">
        <v>0.30627357959747314</v>
      </c>
      <c r="F279" s="1">
        <v>0.23362305760383606</v>
      </c>
      <c r="G279" s="1"/>
      <c r="H279" s="1">
        <v>0.20283845067024231</v>
      </c>
      <c r="I279" s="1">
        <v>0.31560274958610535</v>
      </c>
    </row>
    <row r="280" spans="1:9" x14ac:dyDescent="0.2">
      <c r="A280" s="19">
        <v>43132</v>
      </c>
      <c r="B280" s="1">
        <v>0.25333109498023987</v>
      </c>
      <c r="C280" s="1"/>
      <c r="D280" s="1">
        <v>0.31386914849281311</v>
      </c>
      <c r="E280" s="1">
        <v>0.27668285369873047</v>
      </c>
      <c r="F280" s="1">
        <v>0.2377115786075592</v>
      </c>
      <c r="G280" s="1"/>
      <c r="H280" s="1">
        <v>0.20070460438728333</v>
      </c>
      <c r="I280" s="1">
        <v>0.31238007545471191</v>
      </c>
    </row>
    <row r="281" spans="1:9" x14ac:dyDescent="0.2">
      <c r="A281" s="19">
        <v>43160</v>
      </c>
      <c r="B281" s="1">
        <v>0.24861264228820801</v>
      </c>
      <c r="C281" s="1"/>
      <c r="D281" s="1">
        <v>0.30182722210884094</v>
      </c>
      <c r="E281" s="1">
        <v>0.29087814688682556</v>
      </c>
      <c r="F281" s="1">
        <v>0.23005932569503784</v>
      </c>
      <c r="G281" s="1"/>
      <c r="H281" s="1">
        <v>0.20096562802791595</v>
      </c>
      <c r="I281" s="1">
        <v>0.30356916785240173</v>
      </c>
    </row>
    <row r="282" spans="1:9" x14ac:dyDescent="0.2">
      <c r="A282" s="19">
        <v>43191</v>
      </c>
      <c r="B282" s="1">
        <v>0.23978391289710999</v>
      </c>
      <c r="C282" s="1"/>
      <c r="D282" s="1">
        <v>0.27965876460075378</v>
      </c>
      <c r="E282" s="1">
        <v>0.27809768915176392</v>
      </c>
      <c r="F282" s="1">
        <v>0.22631913423538208</v>
      </c>
      <c r="G282" s="1"/>
      <c r="H282" s="1">
        <v>0.18465322256088257</v>
      </c>
      <c r="I282" s="1">
        <v>0.30227017402648926</v>
      </c>
    </row>
    <row r="283" spans="1:9" x14ac:dyDescent="0.2">
      <c r="A283" s="19">
        <v>43221</v>
      </c>
      <c r="B283" s="1">
        <v>0.24630051851272583</v>
      </c>
      <c r="C283" s="1"/>
      <c r="D283" s="1">
        <v>0.31389355659484863</v>
      </c>
      <c r="E283" s="1">
        <v>0.27875715494155884</v>
      </c>
      <c r="F283" s="1">
        <v>0.22736236453056335</v>
      </c>
      <c r="G283" s="1"/>
      <c r="H283" s="1">
        <v>0.19842556118965149</v>
      </c>
      <c r="I283" s="1">
        <v>0.30110418796539307</v>
      </c>
    </row>
    <row r="284" spans="1:9" x14ac:dyDescent="0.2">
      <c r="A284" s="19">
        <v>43252</v>
      </c>
      <c r="B284" s="1">
        <v>0.24960175156593323</v>
      </c>
      <c r="C284" s="1"/>
      <c r="D284" s="1">
        <v>0.31943008303642273</v>
      </c>
      <c r="E284" s="1">
        <v>0.29179859161376953</v>
      </c>
      <c r="F284" s="1">
        <v>0.22985392808914185</v>
      </c>
      <c r="G284" s="1"/>
      <c r="H284" s="1">
        <v>0.19615843892097473</v>
      </c>
      <c r="I284" s="1">
        <v>0.31058046221733093</v>
      </c>
    </row>
    <row r="285" spans="1:9" x14ac:dyDescent="0.2">
      <c r="A285" s="19">
        <v>43282</v>
      </c>
      <c r="B285" s="1">
        <v>0.24190869927406311</v>
      </c>
      <c r="C285" s="1"/>
      <c r="D285" s="1">
        <v>0.28545936942100525</v>
      </c>
      <c r="E285" s="1">
        <v>0.2794642448425293</v>
      </c>
      <c r="F285" s="1">
        <v>0.2288690060377121</v>
      </c>
      <c r="G285" s="1"/>
      <c r="H285" s="1">
        <v>0.18936747312545776</v>
      </c>
      <c r="I285" s="1">
        <v>0.30090984702110291</v>
      </c>
    </row>
    <row r="286" spans="1:9" x14ac:dyDescent="0.2">
      <c r="A286" s="19">
        <v>43313</v>
      </c>
      <c r="B286" s="1">
        <v>0.23104606568813324</v>
      </c>
      <c r="C286" s="1"/>
      <c r="D286" s="1">
        <v>0.2751041054725647</v>
      </c>
      <c r="E286" s="1">
        <v>0.26797640323638916</v>
      </c>
      <c r="F286" s="1">
        <v>0.21485790610313416</v>
      </c>
      <c r="G286" s="1"/>
      <c r="H286" s="1">
        <v>0.17763802409172058</v>
      </c>
      <c r="I286" s="1">
        <v>0.29188638925552368</v>
      </c>
    </row>
    <row r="287" spans="1:9" x14ac:dyDescent="0.2">
      <c r="A287" s="19">
        <v>43344</v>
      </c>
      <c r="B287" s="1">
        <v>0.23218795657157898</v>
      </c>
      <c r="C287" s="1"/>
      <c r="D287" s="1">
        <v>0.26960200071334839</v>
      </c>
      <c r="E287" s="1">
        <v>0.2663169801235199</v>
      </c>
      <c r="F287" s="1">
        <v>0.21489953994750977</v>
      </c>
      <c r="G287" s="1"/>
      <c r="H287" s="1">
        <v>0.17991775274276733</v>
      </c>
      <c r="I287" s="1">
        <v>0.29044997692108154</v>
      </c>
    </row>
    <row r="288" spans="1:9" x14ac:dyDescent="0.2">
      <c r="A288" s="19">
        <v>43374</v>
      </c>
      <c r="B288" s="1">
        <v>0.23036414384841919</v>
      </c>
      <c r="C288" s="1"/>
      <c r="D288" s="1">
        <v>0.28245168924331665</v>
      </c>
      <c r="E288" s="1">
        <v>0.25145202875137329</v>
      </c>
      <c r="F288" s="1">
        <v>0.21665275096893311</v>
      </c>
      <c r="G288" s="1"/>
      <c r="H288" s="1">
        <v>0.17510944604873657</v>
      </c>
      <c r="I288" s="1">
        <v>0.29199981689453125</v>
      </c>
    </row>
    <row r="289" spans="1:9" x14ac:dyDescent="0.2">
      <c r="A289" s="19">
        <v>43405</v>
      </c>
      <c r="B289" s="1">
        <v>0.23246975243091583</v>
      </c>
      <c r="C289" s="1"/>
      <c r="D289" s="1">
        <v>0.26005148887634277</v>
      </c>
      <c r="E289" s="1">
        <v>0.2799869179725647</v>
      </c>
      <c r="F289" s="1">
        <v>0.21864789724349976</v>
      </c>
      <c r="G289" s="1"/>
      <c r="H289" s="1">
        <v>0.18022330105304718</v>
      </c>
      <c r="I289" s="1">
        <v>0.29100507497787476</v>
      </c>
    </row>
    <row r="290" spans="1:9" x14ac:dyDescent="0.2">
      <c r="A290" s="19">
        <v>43435</v>
      </c>
      <c r="B290" s="1">
        <v>0.23157599568367004</v>
      </c>
      <c r="C290" s="1"/>
      <c r="D290" s="1">
        <v>0.26785877346992493</v>
      </c>
      <c r="E290" s="1">
        <v>0.26667767763137817</v>
      </c>
      <c r="F290" s="1">
        <v>0.21671554446220398</v>
      </c>
      <c r="G290" s="1"/>
      <c r="H290" s="1">
        <v>0.18589496612548828</v>
      </c>
      <c r="I290" s="1">
        <v>0.28245198726654053</v>
      </c>
    </row>
    <row r="291" spans="1:9" x14ac:dyDescent="0.2">
      <c r="A291" s="19">
        <v>43466</v>
      </c>
      <c r="B291" s="1">
        <v>0.24509339034557343</v>
      </c>
      <c r="C291" s="1"/>
      <c r="D291" s="1">
        <v>0.282082200050354</v>
      </c>
      <c r="E291" s="1">
        <v>0.30271631479263306</v>
      </c>
      <c r="F291" s="1">
        <v>0.22306656837463379</v>
      </c>
      <c r="G291" s="1"/>
      <c r="H291" s="1">
        <v>0.19663025438785553</v>
      </c>
      <c r="I291" s="1">
        <v>0.29888445138931274</v>
      </c>
    </row>
    <row r="292" spans="1:9" x14ac:dyDescent="0.2">
      <c r="A292" s="19">
        <v>43497</v>
      </c>
      <c r="B292" s="1">
        <v>0.23543933033943176</v>
      </c>
      <c r="C292" s="1"/>
      <c r="D292" s="1">
        <v>0.26624289155006409</v>
      </c>
      <c r="E292" s="1">
        <v>0.2535860538482666</v>
      </c>
      <c r="F292" s="1">
        <v>0.22398263216018677</v>
      </c>
      <c r="G292" s="1"/>
      <c r="H292" s="1">
        <v>0.18052449822425842</v>
      </c>
      <c r="I292" s="1">
        <v>0.29565882682800293</v>
      </c>
    </row>
    <row r="293" spans="1:9" x14ac:dyDescent="0.2">
      <c r="A293" s="19">
        <v>43525</v>
      </c>
      <c r="B293" s="1">
        <v>0.23307187855243683</v>
      </c>
      <c r="C293" s="1"/>
      <c r="D293" s="1">
        <v>0.26904007792472839</v>
      </c>
      <c r="E293" s="1">
        <v>0.27509814500808716</v>
      </c>
      <c r="F293" s="1">
        <v>0.21752932667732239</v>
      </c>
      <c r="G293" s="1"/>
      <c r="H293" s="1">
        <v>0.17615297436714172</v>
      </c>
      <c r="I293" s="1">
        <v>0.29652246832847595</v>
      </c>
    </row>
    <row r="294" spans="1:9" x14ac:dyDescent="0.2">
      <c r="A294" s="19">
        <v>43556</v>
      </c>
      <c r="B294" s="1">
        <v>0.22832581400871277</v>
      </c>
      <c r="C294" s="1"/>
      <c r="D294" s="1">
        <v>0.2879788875579834</v>
      </c>
      <c r="E294" s="1">
        <v>0.26910585165023804</v>
      </c>
      <c r="F294" s="1">
        <v>0.21180456876754761</v>
      </c>
      <c r="G294" s="1"/>
      <c r="H294" s="1">
        <v>0.18251124024391174</v>
      </c>
      <c r="I294" s="1">
        <v>0.27978235483169556</v>
      </c>
    </row>
    <row r="295" spans="1:9" x14ac:dyDescent="0.2">
      <c r="A295" s="19">
        <v>43586</v>
      </c>
      <c r="B295" s="1">
        <v>0.22904551029205322</v>
      </c>
      <c r="C295" s="1"/>
      <c r="D295" s="1">
        <v>0.27488964796066284</v>
      </c>
      <c r="E295" s="1">
        <v>0.23886820673942566</v>
      </c>
      <c r="F295" s="1">
        <v>0.22063252329826355</v>
      </c>
      <c r="G295" s="1"/>
      <c r="H295" s="1">
        <v>0.17596480250358582</v>
      </c>
      <c r="I295" s="1">
        <v>0.28925114870071411</v>
      </c>
    </row>
    <row r="296" spans="1:9" x14ac:dyDescent="0.2">
      <c r="A296" s="19">
        <v>43617</v>
      </c>
      <c r="B296" s="1">
        <v>0.23063823580741882</v>
      </c>
      <c r="C296" s="1"/>
      <c r="D296" s="1">
        <v>0.28235068917274475</v>
      </c>
      <c r="E296" s="1">
        <v>0.25800779461860657</v>
      </c>
      <c r="F296" s="1">
        <v>0.21649610996246338</v>
      </c>
      <c r="G296" s="1"/>
      <c r="H296" s="1">
        <v>0.17377358675003052</v>
      </c>
      <c r="I296" s="1">
        <v>0.2938804030418396</v>
      </c>
    </row>
    <row r="297" spans="1:9" x14ac:dyDescent="0.2">
      <c r="A297" s="19">
        <v>43647</v>
      </c>
      <c r="B297" s="1">
        <v>0.23163625597953796</v>
      </c>
      <c r="C297" s="1"/>
      <c r="D297" s="1">
        <v>0.24395644664764404</v>
      </c>
      <c r="E297" s="1">
        <v>0.25410664081573486</v>
      </c>
      <c r="F297" s="1">
        <v>0.22815698385238647</v>
      </c>
      <c r="G297" s="1"/>
      <c r="H297" s="1">
        <v>0.18378409743309021</v>
      </c>
      <c r="I297" s="1">
        <v>0.28591319918632507</v>
      </c>
    </row>
    <row r="298" spans="1:9" x14ac:dyDescent="0.2">
      <c r="A298" s="19">
        <v>43678</v>
      </c>
      <c r="B298" s="1">
        <v>0.22812798619270325</v>
      </c>
      <c r="C298" s="1"/>
      <c r="D298" s="1">
        <v>0.24935673177242279</v>
      </c>
      <c r="E298" s="1">
        <v>0.25101453065872192</v>
      </c>
      <c r="F298" s="1">
        <v>0.21822318434715271</v>
      </c>
      <c r="G298" s="1"/>
      <c r="H298" s="1">
        <v>0.17554160952568054</v>
      </c>
      <c r="I298" s="1">
        <v>0.28699469566345215</v>
      </c>
    </row>
    <row r="299" spans="1:9" x14ac:dyDescent="0.2">
      <c r="A299" s="19">
        <v>43709</v>
      </c>
      <c r="B299" s="1">
        <v>0.215280681848526</v>
      </c>
      <c r="C299" s="1"/>
      <c r="D299" s="1">
        <v>0.24481537938117981</v>
      </c>
      <c r="E299" s="1">
        <v>0.24530556797981262</v>
      </c>
      <c r="F299" s="1">
        <v>0.202098548412323</v>
      </c>
      <c r="G299" s="1"/>
      <c r="H299" s="1">
        <v>0.17087242007255554</v>
      </c>
      <c r="I299" s="1">
        <v>0.26448884606361389</v>
      </c>
    </row>
    <row r="300" spans="1:9" x14ac:dyDescent="0.2">
      <c r="A300" s="19">
        <v>43739</v>
      </c>
      <c r="B300" s="1">
        <v>0.21903547644615173</v>
      </c>
      <c r="C300" s="1"/>
      <c r="D300" s="1">
        <v>0.26030647754669189</v>
      </c>
      <c r="E300" s="1">
        <v>0.2384415864944458</v>
      </c>
      <c r="F300" s="1">
        <v>0.20770524442195892</v>
      </c>
      <c r="G300" s="1"/>
      <c r="H300" s="1">
        <v>0.16489353775978088</v>
      </c>
      <c r="I300" s="1">
        <v>0.27838030457496643</v>
      </c>
    </row>
    <row r="301" spans="1:9" x14ac:dyDescent="0.2">
      <c r="A301" s="19">
        <v>43770</v>
      </c>
      <c r="B301" s="1">
        <v>0.22259902954101562</v>
      </c>
      <c r="C301" s="1"/>
      <c r="D301" s="1">
        <v>0.26707440614700317</v>
      </c>
      <c r="E301" s="1">
        <v>0.25443723797798157</v>
      </c>
      <c r="F301" s="1">
        <v>0.20458415150642395</v>
      </c>
      <c r="G301" s="1"/>
      <c r="H301" s="1">
        <v>0.1766296923160553</v>
      </c>
      <c r="I301" s="1">
        <v>0.27325835824012756</v>
      </c>
    </row>
    <row r="302" spans="1:9" x14ac:dyDescent="0.2">
      <c r="A302" s="19">
        <v>43800</v>
      </c>
      <c r="B302" s="1">
        <v>0.22513070702552795</v>
      </c>
      <c r="C302" s="1"/>
      <c r="D302" s="1">
        <v>0.26013869047164917</v>
      </c>
      <c r="E302" s="1">
        <v>0.26126751303672791</v>
      </c>
      <c r="F302" s="1">
        <v>0.21184876561164856</v>
      </c>
      <c r="G302" s="1"/>
      <c r="H302" s="1">
        <v>0.18474557995796204</v>
      </c>
      <c r="I302" s="1">
        <v>0.26919880509376526</v>
      </c>
    </row>
    <row r="303" spans="1:9" x14ac:dyDescent="0.2">
      <c r="A303" s="19">
        <v>43831</v>
      </c>
      <c r="B303" s="1">
        <v>0.24003741145133972</v>
      </c>
      <c r="C303" s="1"/>
      <c r="D303" s="1">
        <v>0.30299365520477295</v>
      </c>
      <c r="E303" s="1">
        <v>0.28227049112319946</v>
      </c>
      <c r="F303" s="1">
        <v>0.21797648072242737</v>
      </c>
      <c r="G303" s="1"/>
      <c r="H303" s="1">
        <v>0.19777461886405945</v>
      </c>
      <c r="I303" s="1">
        <v>0.28592538833618164</v>
      </c>
    </row>
    <row r="304" spans="1:9" x14ac:dyDescent="0.2">
      <c r="A304" s="19">
        <v>43862</v>
      </c>
      <c r="B304" s="1">
        <v>0.24601466953754425</v>
      </c>
      <c r="C304" s="1"/>
      <c r="D304" s="1">
        <v>0.29923900961875916</v>
      </c>
      <c r="E304" s="1">
        <v>0.2885766327381134</v>
      </c>
      <c r="F304" s="1">
        <v>0.22767871618270874</v>
      </c>
      <c r="G304" s="1"/>
      <c r="H304" s="1">
        <v>0.20086649060249329</v>
      </c>
      <c r="I304" s="1">
        <v>0.29535287618637085</v>
      </c>
    </row>
    <row r="305" spans="1:9" x14ac:dyDescent="0.2">
      <c r="A305" s="19">
        <v>43891</v>
      </c>
      <c r="B305" s="1">
        <v>0.24147835373878479</v>
      </c>
      <c r="C305" s="1"/>
      <c r="D305" s="1">
        <v>0.27570533752441406</v>
      </c>
      <c r="E305" s="1">
        <v>0.28206172585487366</v>
      </c>
      <c r="F305" s="1">
        <v>0.2238316535949707</v>
      </c>
      <c r="G305" s="1"/>
      <c r="H305" s="1">
        <v>0.19635370373725891</v>
      </c>
      <c r="I305" s="1">
        <v>0.29085546731948853</v>
      </c>
    </row>
    <row r="306" spans="1:9" x14ac:dyDescent="0.2">
      <c r="A306" s="19">
        <v>43922</v>
      </c>
      <c r="B306" s="1">
        <v>0.32389539480209351</v>
      </c>
      <c r="C306" s="1"/>
      <c r="D306" s="1">
        <v>0.3595394492149353</v>
      </c>
      <c r="E306" s="1">
        <v>0.38062968850135803</v>
      </c>
      <c r="F306" s="1">
        <v>0.30773934721946716</v>
      </c>
      <c r="G306" s="1"/>
      <c r="H306" s="1">
        <v>0.27611634135246277</v>
      </c>
      <c r="I306" s="1">
        <v>0.37677145004272461</v>
      </c>
    </row>
    <row r="307" spans="1:9" x14ac:dyDescent="0.2">
      <c r="A307" s="19">
        <v>43952</v>
      </c>
      <c r="B307" s="1">
        <v>0.30289977788925171</v>
      </c>
      <c r="C307" s="1"/>
      <c r="D307" s="1">
        <v>0.35432657599449158</v>
      </c>
      <c r="E307" s="1">
        <v>0.36012524366378784</v>
      </c>
      <c r="F307" s="1">
        <v>0.27639865875244141</v>
      </c>
      <c r="G307" s="1"/>
      <c r="H307" s="1">
        <v>0.24956928193569183</v>
      </c>
      <c r="I307" s="1">
        <v>0.36208039522171021</v>
      </c>
    </row>
    <row r="308" spans="1:9" x14ac:dyDescent="0.2">
      <c r="A308" s="19">
        <v>43983</v>
      </c>
      <c r="B308" s="1">
        <v>0.2900281548500061</v>
      </c>
      <c r="C308" s="1"/>
      <c r="D308" s="1">
        <v>0.35161703824996948</v>
      </c>
      <c r="E308" s="1">
        <v>0.33877465128898621</v>
      </c>
      <c r="F308" s="1">
        <v>0.26471340656280518</v>
      </c>
      <c r="G308" s="1"/>
      <c r="H308" s="1">
        <v>0.2422337532043457</v>
      </c>
      <c r="I308" s="1">
        <v>0.34256765246391296</v>
      </c>
    </row>
    <row r="309" spans="1:9" x14ac:dyDescent="0.2">
      <c r="A309" s="19">
        <v>44013</v>
      </c>
      <c r="B309" s="1">
        <v>0.2770245373249054</v>
      </c>
      <c r="C309" s="1"/>
      <c r="D309" s="1">
        <v>0.31619042158126831</v>
      </c>
      <c r="E309" s="1">
        <v>0.32609656453132629</v>
      </c>
      <c r="F309" s="1">
        <v>0.25431448221206665</v>
      </c>
      <c r="G309" s="1"/>
      <c r="H309" s="1">
        <v>0.23510149121284485</v>
      </c>
      <c r="I309" s="1">
        <v>0.32382446527481079</v>
      </c>
    </row>
    <row r="310" spans="1:9" x14ac:dyDescent="0.2">
      <c r="A310" s="19">
        <v>44044</v>
      </c>
      <c r="B310" s="1">
        <v>0.25763541460037231</v>
      </c>
      <c r="C310" s="1"/>
      <c r="D310" s="1">
        <v>0.33363392949104309</v>
      </c>
      <c r="E310" s="1">
        <v>0.30924844741821289</v>
      </c>
      <c r="F310" s="1">
        <v>0.22983109951019287</v>
      </c>
      <c r="G310" s="1"/>
      <c r="H310" s="1">
        <v>0.21258556842803955</v>
      </c>
      <c r="I310" s="1">
        <v>0.30785727500915527</v>
      </c>
    </row>
    <row r="311" spans="1:9" x14ac:dyDescent="0.2">
      <c r="A311" s="19">
        <v>44075</v>
      </c>
      <c r="B311" s="18">
        <v>0.25406790000000001</v>
      </c>
      <c r="C311" s="1"/>
      <c r="D311" s="1">
        <v>0.30382599999999998</v>
      </c>
      <c r="E311" s="1">
        <v>0.29786699999999999</v>
      </c>
      <c r="F311" s="1">
        <v>0.23640349999999999</v>
      </c>
      <c r="G311" s="1"/>
      <c r="H311" s="1">
        <v>0.21538379999999999</v>
      </c>
      <c r="I311" s="1">
        <v>0.2966356</v>
      </c>
    </row>
    <row r="312" spans="1:9" customFormat="1" x14ac:dyDescent="0.2">
      <c r="A312" s="19">
        <v>44105</v>
      </c>
      <c r="B312" s="37">
        <v>0.24964982271194458</v>
      </c>
      <c r="C312" s="37"/>
      <c r="D312" s="37">
        <v>0.29643774032592773</v>
      </c>
      <c r="E312" s="37">
        <v>0.30720797181129456</v>
      </c>
      <c r="F312" s="37">
        <v>0.22142460942268372</v>
      </c>
      <c r="G312" s="1"/>
      <c r="H312" s="37">
        <v>0.20668947696685791</v>
      </c>
      <c r="I312" s="37">
        <v>0.29712575674057007</v>
      </c>
    </row>
    <row r="313" spans="1:9" x14ac:dyDescent="0.2">
      <c r="A313" s="19">
        <v>44136</v>
      </c>
      <c r="B313" s="1">
        <v>0.25359749999999998</v>
      </c>
      <c r="C313" s="1"/>
      <c r="D313" s="1">
        <v>0.29474139999999999</v>
      </c>
      <c r="E313" s="30">
        <v>0.294076</v>
      </c>
      <c r="F313" s="1">
        <v>0.23622599999999999</v>
      </c>
      <c r="G313" s="1"/>
      <c r="H313" s="1">
        <v>0.20985789999999999</v>
      </c>
      <c r="I313" s="1">
        <v>0.30147629999999997</v>
      </c>
    </row>
    <row r="314" spans="1:9" x14ac:dyDescent="0.2">
      <c r="A314" s="19">
        <v>44166</v>
      </c>
      <c r="B314" s="1">
        <v>0.24891179999999999</v>
      </c>
      <c r="C314" s="1"/>
      <c r="D314" s="1">
        <v>0.29157820000000001</v>
      </c>
      <c r="E314" s="1">
        <v>0.31707210000000002</v>
      </c>
      <c r="F314" s="1">
        <v>0.22464010000000001</v>
      </c>
      <c r="G314" s="1"/>
      <c r="H314" s="1">
        <v>0.2063962</v>
      </c>
      <c r="I314" s="1">
        <v>0.29521629999999999</v>
      </c>
    </row>
    <row r="315" spans="1:9" s="30" customFormat="1" x14ac:dyDescent="0.2">
      <c r="A315" s="19">
        <v>44197</v>
      </c>
      <c r="B315" s="1">
        <v>0.2495444</v>
      </c>
      <c r="C315" s="1"/>
      <c r="D315" s="1">
        <v>0.30932920000000003</v>
      </c>
      <c r="E315" s="30">
        <v>0.29632340000000001</v>
      </c>
      <c r="F315" s="30">
        <v>0.2248067</v>
      </c>
      <c r="G315" s="1"/>
      <c r="H315" s="30">
        <v>0.21739720000000001</v>
      </c>
      <c r="I315" s="30">
        <v>0.2846573</v>
      </c>
    </row>
    <row r="316" spans="1:9" x14ac:dyDescent="0.2">
      <c r="A316" s="19">
        <v>44228</v>
      </c>
      <c r="B316" s="1">
        <v>0.2576716</v>
      </c>
      <c r="C316" s="1"/>
      <c r="D316" s="1">
        <v>0.30197950000000001</v>
      </c>
      <c r="E316" s="1">
        <v>0.3153166</v>
      </c>
      <c r="F316" s="1">
        <v>0.23707220000000001</v>
      </c>
      <c r="G316" s="1"/>
      <c r="H316" s="1">
        <v>0.2173332</v>
      </c>
      <c r="I316" s="1">
        <v>0.30111169999999998</v>
      </c>
    </row>
    <row r="317" spans="1:9" x14ac:dyDescent="0.2">
      <c r="A317" s="19">
        <v>44256</v>
      </c>
      <c r="B317" s="37">
        <v>0.24647891521453857</v>
      </c>
      <c r="C317" s="1"/>
      <c r="D317" s="37">
        <v>0.32816177606582642</v>
      </c>
      <c r="E317" s="37">
        <v>0.28104123473167419</v>
      </c>
      <c r="F317" s="37">
        <v>0.22344139218330383</v>
      </c>
      <c r="G317" s="1"/>
      <c r="H317" s="37">
        <v>0.20980581641197205</v>
      </c>
      <c r="I317" s="37">
        <v>0.28633910417556763</v>
      </c>
    </row>
    <row r="318" spans="1:9" x14ac:dyDescent="0.2">
      <c r="A318" s="19">
        <v>44287</v>
      </c>
      <c r="B318" s="37">
        <v>0.23030781745910645</v>
      </c>
      <c r="C318" s="1"/>
      <c r="D318" s="37">
        <v>0.2696557343006134</v>
      </c>
      <c r="E318" s="37">
        <v>0.27341866493225098</v>
      </c>
      <c r="F318" s="37">
        <v>0.21503368020057678</v>
      </c>
      <c r="G318" s="1"/>
      <c r="H318" s="37">
        <v>0.19260585308074951</v>
      </c>
      <c r="I318" s="37">
        <v>0.27150997519493103</v>
      </c>
    </row>
    <row r="319" spans="1:9" x14ac:dyDescent="0.2">
      <c r="A319" s="19">
        <v>44317</v>
      </c>
      <c r="B319" s="1">
        <v>0.23418241739273071</v>
      </c>
      <c r="C319" s="1"/>
      <c r="D319" s="1">
        <v>0.28267598152160645</v>
      </c>
      <c r="E319" s="1">
        <v>0.2641635537147522</v>
      </c>
      <c r="F319" s="1">
        <v>0.2179558128118515</v>
      </c>
      <c r="G319" s="1"/>
      <c r="H319" s="1">
        <v>0.19250549376010895</v>
      </c>
      <c r="I319" s="1">
        <v>0.27885845303535461</v>
      </c>
    </row>
    <row r="320" spans="1:9" x14ac:dyDescent="0.2">
      <c r="A320" s="19">
        <v>44348</v>
      </c>
      <c r="B320" s="37">
        <v>0.23284444212913513</v>
      </c>
      <c r="C320" s="1"/>
      <c r="D320" s="37">
        <v>0.29524680972099304</v>
      </c>
      <c r="E320" s="37">
        <v>0.26924711465835571</v>
      </c>
      <c r="F320" s="37">
        <v>0.21342097222805023</v>
      </c>
      <c r="G320" s="1"/>
      <c r="H320" s="37">
        <v>0.18480190634727478</v>
      </c>
      <c r="I320" s="37">
        <v>0.28511801362037659</v>
      </c>
    </row>
    <row r="321" spans="1:19" x14ac:dyDescent="0.2">
      <c r="A321" s="19">
        <v>44378</v>
      </c>
      <c r="B321" s="1">
        <v>0.23611003160476685</v>
      </c>
      <c r="C321"/>
      <c r="D321" s="1">
        <v>0.29846954345703125</v>
      </c>
      <c r="E321" s="1">
        <v>0.24625906348228455</v>
      </c>
      <c r="F321" s="1">
        <v>0.22185695171356201</v>
      </c>
      <c r="G321" s="34"/>
      <c r="H321" s="1">
        <v>0.19164541363716125</v>
      </c>
      <c r="I321" s="1">
        <v>0.28704112768173218</v>
      </c>
      <c r="J321" s="34"/>
      <c r="K321" s="34"/>
    </row>
    <row r="322" spans="1:19" x14ac:dyDescent="0.2">
      <c r="A322" s="19">
        <v>44409</v>
      </c>
      <c r="B322" s="1">
        <v>0.22529900074005127</v>
      </c>
      <c r="C322"/>
      <c r="D322" s="1">
        <v>0.29110479354858398</v>
      </c>
      <c r="E322" s="1">
        <v>0.23984791338443756</v>
      </c>
      <c r="F322" s="1">
        <v>0.20923823118209839</v>
      </c>
      <c r="G322" s="34"/>
      <c r="H322" s="1">
        <v>0.17692123353481293</v>
      </c>
      <c r="I322" s="1">
        <v>0.28023546934127808</v>
      </c>
      <c r="J322" s="34"/>
      <c r="K322" s="34"/>
    </row>
    <row r="323" spans="1:19" x14ac:dyDescent="0.2">
      <c r="A323" s="19">
        <v>44440</v>
      </c>
      <c r="B323" s="1">
        <v>0.23436173796653748</v>
      </c>
      <c r="D323" s="1">
        <v>0.27514427900314331</v>
      </c>
      <c r="E323" s="1">
        <v>0.28367692232131958</v>
      </c>
      <c r="F323" s="1">
        <v>0.21659199893474579</v>
      </c>
      <c r="G323" s="34"/>
      <c r="H323" s="1">
        <v>0.19379016757011414</v>
      </c>
      <c r="I323" s="1">
        <v>0.2813052237033844</v>
      </c>
      <c r="J323" s="34"/>
      <c r="K323" s="34"/>
    </row>
    <row r="324" spans="1:19" x14ac:dyDescent="0.2">
      <c r="A324" s="19">
        <v>44470</v>
      </c>
      <c r="B324" s="1">
        <v>0.23022192716598511</v>
      </c>
      <c r="D324" s="1">
        <v>0.25701576471328735</v>
      </c>
      <c r="E324" s="1">
        <v>0.26839768886566162</v>
      </c>
      <c r="F324" s="1">
        <v>0.21706682443618774</v>
      </c>
      <c r="H324" s="1">
        <v>0.18001505732536316</v>
      </c>
      <c r="I324" s="1">
        <v>0.28692010045051575</v>
      </c>
    </row>
    <row r="325" spans="1:19" x14ac:dyDescent="0.2">
      <c r="A325" s="19">
        <v>44501</v>
      </c>
      <c r="B325" s="18">
        <v>0.23200000000000001</v>
      </c>
      <c r="D325" s="18">
        <v>0.26</v>
      </c>
      <c r="E325" s="18">
        <v>0.28299999999999997</v>
      </c>
      <c r="F325" s="18">
        <v>0.21199999999999999</v>
      </c>
      <c r="H325" s="18">
        <v>0.184</v>
      </c>
      <c r="I325" s="18">
        <v>0.28599999999999998</v>
      </c>
    </row>
    <row r="326" spans="1:19" x14ac:dyDescent="0.2">
      <c r="A326" s="19">
        <v>44531</v>
      </c>
      <c r="B326" s="1">
        <v>0.23107683658599854</v>
      </c>
      <c r="C326" s="1"/>
      <c r="D326" s="1">
        <v>0.26836168766021729</v>
      </c>
      <c r="E326" s="1">
        <v>0.28435772657394409</v>
      </c>
      <c r="F326" s="1">
        <v>0.2144281268119812</v>
      </c>
      <c r="H326" s="1">
        <v>0.18295440077781677</v>
      </c>
      <c r="I326" s="1">
        <v>0.28489315509796143</v>
      </c>
    </row>
    <row r="327" spans="1:19" x14ac:dyDescent="0.2">
      <c r="A327" s="19">
        <v>44562</v>
      </c>
      <c r="B327" s="1">
        <v>0.22975268959999084</v>
      </c>
      <c r="D327" s="1">
        <v>0.25461867451667786</v>
      </c>
      <c r="E327" s="1">
        <v>0.25687304139137268</v>
      </c>
      <c r="F327" s="1">
        <v>0.21708950400352478</v>
      </c>
      <c r="H327" s="1">
        <v>0.18502691388130188</v>
      </c>
      <c r="I327" s="1">
        <v>0.2790834903717041</v>
      </c>
    </row>
    <row r="328" spans="1:19" x14ac:dyDescent="0.2">
      <c r="A328" s="19">
        <v>44593</v>
      </c>
      <c r="B328" s="1">
        <v>0.2311655580997467</v>
      </c>
      <c r="D328" s="1">
        <v>0.26251649856567383</v>
      </c>
      <c r="E328" s="1">
        <v>0.25047528743743896</v>
      </c>
      <c r="F328" s="1">
        <v>0.22265206277370453</v>
      </c>
      <c r="H328" s="1">
        <v>0.1898496150970459</v>
      </c>
      <c r="I328" s="1">
        <v>0.27766871452331543</v>
      </c>
    </row>
    <row r="329" spans="1:19" x14ac:dyDescent="0.2">
      <c r="A329" s="19">
        <v>44621</v>
      </c>
      <c r="B329" s="1">
        <v>0.23853763937950134</v>
      </c>
      <c r="D329" s="1">
        <v>0.29183971881866455</v>
      </c>
      <c r="E329" s="1">
        <v>0.27906560897827148</v>
      </c>
      <c r="F329" s="1">
        <v>0.22071936726570129</v>
      </c>
      <c r="H329" s="1">
        <v>0.19591283798217773</v>
      </c>
      <c r="I329" s="1">
        <v>0.28631061315536499</v>
      </c>
    </row>
    <row r="332" spans="1:19" x14ac:dyDescent="0.2">
      <c r="S332" s="15" t="s">
        <v>15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6D2C-FC5E-494A-9550-DE20815E29A8}">
  <dimension ref="A1:L329"/>
  <sheetViews>
    <sheetView topLeftCell="A316" workbookViewId="0">
      <selection activeCell="A326" sqref="A326:A329"/>
    </sheetView>
  </sheetViews>
  <sheetFormatPr baseColWidth="10" defaultColWidth="8.83203125" defaultRowHeight="16" x14ac:dyDescent="0.2"/>
  <cols>
    <col min="1" max="1" width="8.83203125" style="15"/>
    <col min="2" max="2" width="17" style="17" customWidth="1"/>
    <col min="3" max="3" width="18.1640625" style="17" customWidth="1"/>
    <col min="4" max="4" width="23.83203125" style="17" customWidth="1"/>
    <col min="5" max="5" width="19.1640625" style="17" customWidth="1"/>
    <col min="6" max="6" width="13.5" style="17" customWidth="1"/>
    <col min="7" max="7" width="8.83203125" style="15"/>
    <col min="8" max="12" width="8.83203125" style="1"/>
    <col min="13" max="16384" width="8.83203125" style="15"/>
  </cols>
  <sheetData>
    <row r="1" spans="1:6" ht="68" customHeight="1" x14ac:dyDescent="0.35">
      <c r="A1" s="59" t="s">
        <v>19</v>
      </c>
      <c r="B1" s="59"/>
      <c r="C1" s="59"/>
      <c r="D1" s="59"/>
      <c r="E1" s="59"/>
      <c r="F1" s="59"/>
    </row>
    <row r="2" spans="1:6" ht="55" customHeight="1" x14ac:dyDescent="0.25">
      <c r="A2" s="11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</row>
    <row r="3" spans="1:6" x14ac:dyDescent="0.2">
      <c r="A3" s="19">
        <v>34700</v>
      </c>
      <c r="B3" s="1">
        <v>0.608911752700806</v>
      </c>
      <c r="C3" s="1">
        <v>0.3310830295085907</v>
      </c>
      <c r="D3" s="1">
        <v>0.21223333477973938</v>
      </c>
      <c r="E3" s="1">
        <v>0.18415388464927673</v>
      </c>
      <c r="F3" s="1">
        <v>0.1417374461889267</v>
      </c>
    </row>
    <row r="4" spans="1:6" x14ac:dyDescent="0.2">
      <c r="A4" s="19">
        <v>34731</v>
      </c>
      <c r="B4" s="1">
        <v>0.5946686863899231</v>
      </c>
      <c r="C4" s="1">
        <v>0.31739255785942078</v>
      </c>
      <c r="D4" s="1">
        <v>0.20498719811439514</v>
      </c>
      <c r="E4" s="1">
        <v>0.16349378228187561</v>
      </c>
      <c r="F4" s="1">
        <v>0.11102691292762756</v>
      </c>
    </row>
    <row r="5" spans="1:6" x14ac:dyDescent="0.2">
      <c r="A5" s="19">
        <v>34759</v>
      </c>
      <c r="B5" s="1">
        <v>0.59903246164321899</v>
      </c>
      <c r="C5" s="1">
        <v>0.33228564262390137</v>
      </c>
      <c r="D5" s="1">
        <v>0.21002990007400513</v>
      </c>
      <c r="E5" s="1">
        <v>0.16796988248825073</v>
      </c>
      <c r="F5" s="1">
        <v>0.12180253863334656</v>
      </c>
    </row>
    <row r="6" spans="1:6" x14ac:dyDescent="0.2">
      <c r="A6" s="19">
        <v>34790</v>
      </c>
      <c r="B6" s="1">
        <v>0.59646058082580566</v>
      </c>
      <c r="C6" s="1">
        <v>0.32771825790405273</v>
      </c>
      <c r="D6" s="1">
        <v>0.21172842383384705</v>
      </c>
      <c r="E6" s="1">
        <v>0.16905145347118378</v>
      </c>
      <c r="F6" s="1">
        <v>0.12856850028038025</v>
      </c>
    </row>
    <row r="7" spans="1:6" x14ac:dyDescent="0.2">
      <c r="A7" s="19">
        <v>34820</v>
      </c>
      <c r="B7" s="1">
        <v>0.57902133464813232</v>
      </c>
      <c r="C7" s="1">
        <v>0.31486415863037109</v>
      </c>
      <c r="D7" s="1">
        <v>0.21217504143714905</v>
      </c>
      <c r="E7" s="1">
        <v>0.15674731135368347</v>
      </c>
      <c r="F7" s="1">
        <v>0.11835901439189911</v>
      </c>
    </row>
    <row r="8" spans="1:6" x14ac:dyDescent="0.2">
      <c r="A8" s="19">
        <v>34851</v>
      </c>
      <c r="B8" s="1">
        <v>0.60078549385070801</v>
      </c>
      <c r="C8" s="1">
        <v>0.30693808197975159</v>
      </c>
      <c r="D8" s="1">
        <v>0.18918058276176453</v>
      </c>
      <c r="E8" s="1">
        <v>0.15603148937225342</v>
      </c>
      <c r="F8" s="1">
        <v>0.13667382299900055</v>
      </c>
    </row>
    <row r="9" spans="1:6" x14ac:dyDescent="0.2">
      <c r="A9" s="19">
        <v>34881</v>
      </c>
      <c r="B9" s="1">
        <v>0.56641149520874023</v>
      </c>
      <c r="C9" s="1">
        <v>0.30730536580085754</v>
      </c>
      <c r="D9" s="1">
        <v>0.2255501002073288</v>
      </c>
      <c r="E9" s="1">
        <v>0.16925853490829468</v>
      </c>
      <c r="F9" s="1">
        <v>0.14152717590332031</v>
      </c>
    </row>
    <row r="10" spans="1:6" x14ac:dyDescent="0.2">
      <c r="A10" s="19">
        <v>34912</v>
      </c>
      <c r="B10" s="1">
        <v>0.58149880170822144</v>
      </c>
      <c r="C10" s="1">
        <v>0.311664879322052</v>
      </c>
      <c r="D10" s="1">
        <v>0.22345960140228271</v>
      </c>
      <c r="E10" s="1">
        <v>0.1716008186340332</v>
      </c>
      <c r="F10" s="1">
        <v>0.14258050918579102</v>
      </c>
    </row>
    <row r="11" spans="1:6" x14ac:dyDescent="0.2">
      <c r="A11" s="19">
        <v>34943</v>
      </c>
      <c r="B11" s="1">
        <v>0.57876753807067871</v>
      </c>
      <c r="C11" s="1">
        <v>0.30743002891540527</v>
      </c>
      <c r="D11" s="1">
        <v>0.19262419641017914</v>
      </c>
      <c r="E11" s="1">
        <v>0.15770038962364197</v>
      </c>
      <c r="F11" s="1">
        <v>0.11823749542236328</v>
      </c>
    </row>
    <row r="12" spans="1:6" x14ac:dyDescent="0.2">
      <c r="A12" s="19">
        <v>34973</v>
      </c>
      <c r="B12" s="1">
        <v>0.57062208652496338</v>
      </c>
      <c r="C12" s="1">
        <v>0.30705380439758301</v>
      </c>
      <c r="D12" s="1">
        <v>0.23240655660629272</v>
      </c>
      <c r="E12" s="1">
        <v>0.15068571269512177</v>
      </c>
      <c r="F12" s="1">
        <v>0.11161647737026215</v>
      </c>
    </row>
    <row r="13" spans="1:6" x14ac:dyDescent="0.2">
      <c r="A13" s="19">
        <v>35004</v>
      </c>
      <c r="B13" s="1">
        <v>0.56570714712142944</v>
      </c>
      <c r="C13" s="1">
        <v>0.31178528070449829</v>
      </c>
      <c r="D13" s="1">
        <v>0.22071455419063568</v>
      </c>
      <c r="E13" s="1">
        <v>0.17052975296974182</v>
      </c>
      <c r="F13" s="1">
        <v>0.12397125363349915</v>
      </c>
    </row>
    <row r="14" spans="1:6" x14ac:dyDescent="0.2">
      <c r="A14" s="19">
        <v>35034</v>
      </c>
      <c r="B14" s="1">
        <v>0.58979189395904541</v>
      </c>
      <c r="C14" s="1">
        <v>0.32010346651077271</v>
      </c>
      <c r="D14" s="1">
        <v>0.24039742350578308</v>
      </c>
      <c r="E14" s="1">
        <v>0.15137395262718201</v>
      </c>
      <c r="F14" s="1">
        <v>0.12719084322452545</v>
      </c>
    </row>
    <row r="15" spans="1:6" x14ac:dyDescent="0.2">
      <c r="A15" s="19">
        <v>35065</v>
      </c>
      <c r="B15" s="1">
        <v>0.58438563346862793</v>
      </c>
      <c r="C15" s="1">
        <v>0.32266655564308167</v>
      </c>
      <c r="D15" s="1">
        <v>0.22055727243423462</v>
      </c>
      <c r="E15" s="1">
        <v>0.16417697072029114</v>
      </c>
      <c r="F15" s="1">
        <v>0.13120745122432709</v>
      </c>
    </row>
    <row r="16" spans="1:6" x14ac:dyDescent="0.2">
      <c r="A16" s="19">
        <v>35096</v>
      </c>
      <c r="B16" s="1">
        <v>0.59807324409484863</v>
      </c>
      <c r="C16" s="1">
        <v>0.31520646810531616</v>
      </c>
      <c r="D16" s="1">
        <v>0.22363021969795227</v>
      </c>
      <c r="E16" s="1">
        <v>0.16459542512893677</v>
      </c>
      <c r="F16" s="1">
        <v>0.12401653826236725</v>
      </c>
    </row>
    <row r="17" spans="1:6" x14ac:dyDescent="0.2">
      <c r="A17" s="19">
        <v>35125</v>
      </c>
      <c r="B17" s="1">
        <v>0.61158537864685059</v>
      </c>
      <c r="C17" s="1">
        <v>0.32981154322624207</v>
      </c>
      <c r="D17" s="1">
        <v>0.24361354112625122</v>
      </c>
      <c r="E17" s="1">
        <v>0.15791025757789612</v>
      </c>
      <c r="F17" s="1">
        <v>0.11700744926929474</v>
      </c>
    </row>
    <row r="18" spans="1:6" x14ac:dyDescent="0.2">
      <c r="A18" s="19">
        <v>35156</v>
      </c>
      <c r="B18" s="1">
        <v>0.60411733388900757</v>
      </c>
      <c r="C18" s="1">
        <v>0.32806450128555298</v>
      </c>
      <c r="D18" s="1">
        <v>0.23133659362792969</v>
      </c>
      <c r="E18" s="1">
        <v>0.1710103452205658</v>
      </c>
      <c r="F18" s="1">
        <v>0.11424288153648376</v>
      </c>
    </row>
    <row r="19" spans="1:6" x14ac:dyDescent="0.2">
      <c r="A19" s="19">
        <v>35186</v>
      </c>
      <c r="B19" s="1">
        <v>0.61457252502441406</v>
      </c>
      <c r="C19" s="1">
        <v>0.3185437023639679</v>
      </c>
      <c r="D19" s="1">
        <v>0.22856849431991577</v>
      </c>
      <c r="E19" s="1">
        <v>0.15689390897750854</v>
      </c>
      <c r="F19" s="1">
        <v>0.1137380450963974</v>
      </c>
    </row>
    <row r="20" spans="1:6" x14ac:dyDescent="0.2">
      <c r="A20" s="19">
        <v>35217</v>
      </c>
      <c r="B20" s="1">
        <v>0.59982204437255859</v>
      </c>
      <c r="C20" s="1">
        <v>0.30436837673187256</v>
      </c>
      <c r="D20" s="1">
        <v>0.21270117163658142</v>
      </c>
      <c r="E20" s="1">
        <v>0.17158681154251099</v>
      </c>
      <c r="F20" s="1">
        <v>0.11837491393089294</v>
      </c>
    </row>
    <row r="21" spans="1:6" x14ac:dyDescent="0.2">
      <c r="A21" s="19">
        <v>35247</v>
      </c>
      <c r="B21" s="1">
        <v>0.59317678213119507</v>
      </c>
      <c r="C21" s="1">
        <v>0.3155663013458252</v>
      </c>
      <c r="D21" s="1">
        <v>0.21630460023880005</v>
      </c>
      <c r="E21" s="1">
        <v>0.17707096040248871</v>
      </c>
      <c r="F21" s="1">
        <v>0.15022189915180206</v>
      </c>
    </row>
    <row r="22" spans="1:6" x14ac:dyDescent="0.2">
      <c r="A22" s="19">
        <v>35278</v>
      </c>
      <c r="B22" s="1">
        <v>0.5993766188621521</v>
      </c>
      <c r="C22" s="1">
        <v>0.31377029418945312</v>
      </c>
      <c r="D22" s="1">
        <v>0.24671784043312073</v>
      </c>
      <c r="E22" s="1">
        <v>0.16964651644229889</v>
      </c>
      <c r="F22" s="1">
        <v>0.12847317755222321</v>
      </c>
    </row>
    <row r="23" spans="1:6" x14ac:dyDescent="0.2">
      <c r="A23" s="19">
        <v>35309</v>
      </c>
      <c r="B23" s="1">
        <v>0.57304871082305908</v>
      </c>
      <c r="C23" s="1">
        <v>0.3143598735332489</v>
      </c>
      <c r="D23" s="1">
        <v>0.22857572138309479</v>
      </c>
      <c r="E23" s="1">
        <v>0.15554888546466827</v>
      </c>
      <c r="F23" s="1">
        <v>0.13777472078800201</v>
      </c>
    </row>
    <row r="24" spans="1:6" x14ac:dyDescent="0.2">
      <c r="A24" s="19">
        <v>35339</v>
      </c>
      <c r="B24" s="1">
        <v>0.59046506881713867</v>
      </c>
      <c r="C24" s="1">
        <v>0.31941929459571838</v>
      </c>
      <c r="D24" s="1">
        <v>0.23368778824806213</v>
      </c>
      <c r="E24" s="1">
        <v>0.14758116006851196</v>
      </c>
      <c r="F24" s="1">
        <v>0.11772873997688293</v>
      </c>
    </row>
    <row r="25" spans="1:6" x14ac:dyDescent="0.2">
      <c r="A25" s="19">
        <v>35370</v>
      </c>
      <c r="B25" s="1">
        <v>0.56875276565551758</v>
      </c>
      <c r="C25" s="1">
        <v>0.31271481513977051</v>
      </c>
      <c r="D25" s="1">
        <v>0.20703113079071045</v>
      </c>
      <c r="E25" s="1">
        <v>0.16098511219024658</v>
      </c>
      <c r="F25" s="1">
        <v>0.12878173589706421</v>
      </c>
    </row>
    <row r="26" spans="1:6" x14ac:dyDescent="0.2">
      <c r="A26" s="19">
        <v>35400</v>
      </c>
      <c r="B26" s="1">
        <v>0.58565783500671387</v>
      </c>
      <c r="C26" s="1">
        <v>0.32365736365318298</v>
      </c>
      <c r="D26" s="1">
        <v>0.21878242492675781</v>
      </c>
      <c r="E26" s="1">
        <v>0.15857423841953278</v>
      </c>
      <c r="F26" s="1">
        <v>0.11211983859539032</v>
      </c>
    </row>
    <row r="27" spans="1:6" x14ac:dyDescent="0.2">
      <c r="A27" s="19">
        <v>35431</v>
      </c>
      <c r="B27" s="1">
        <v>0.59269046783447266</v>
      </c>
      <c r="C27" s="1">
        <v>0.3255501389503479</v>
      </c>
      <c r="D27" s="1">
        <v>0.20361164212226868</v>
      </c>
      <c r="E27" s="1">
        <v>0.15266945958137512</v>
      </c>
      <c r="F27" s="1">
        <v>0.11959561705589294</v>
      </c>
    </row>
    <row r="28" spans="1:6" x14ac:dyDescent="0.2">
      <c r="A28" s="19">
        <v>35462</v>
      </c>
      <c r="B28" s="1">
        <v>0.61172008514404297</v>
      </c>
      <c r="C28" s="1">
        <v>0.32068771123886108</v>
      </c>
      <c r="D28" s="1">
        <v>0.21511617302894592</v>
      </c>
      <c r="E28" s="1">
        <v>0.15895336866378784</v>
      </c>
      <c r="F28" s="1">
        <v>0.12709523737430573</v>
      </c>
    </row>
    <row r="29" spans="1:6" x14ac:dyDescent="0.2">
      <c r="A29" s="19">
        <v>35490</v>
      </c>
      <c r="B29" s="1">
        <v>0.58666056394577026</v>
      </c>
      <c r="C29" s="1">
        <v>0.32142677903175354</v>
      </c>
      <c r="D29" s="1">
        <v>0.21625560522079468</v>
      </c>
      <c r="E29" s="1">
        <v>0.15207897126674652</v>
      </c>
      <c r="F29" s="1">
        <v>0.1068190336227417</v>
      </c>
    </row>
    <row r="30" spans="1:6" x14ac:dyDescent="0.2">
      <c r="A30" s="19">
        <v>35521</v>
      </c>
      <c r="B30" s="1">
        <v>0.60076773166656494</v>
      </c>
      <c r="C30" s="1">
        <v>0.31218519806861877</v>
      </c>
      <c r="D30" s="1">
        <v>0.19862717390060425</v>
      </c>
      <c r="E30" s="1">
        <v>0.15830202400684357</v>
      </c>
      <c r="F30" s="1">
        <v>0.129259392619133</v>
      </c>
    </row>
    <row r="31" spans="1:6" x14ac:dyDescent="0.2">
      <c r="A31" s="19">
        <v>35551</v>
      </c>
      <c r="B31" s="1">
        <v>0.58604395389556885</v>
      </c>
      <c r="C31" s="1">
        <v>0.29333329200744629</v>
      </c>
      <c r="D31" s="1">
        <v>0.21396182477474213</v>
      </c>
      <c r="E31" s="1">
        <v>0.16266375780105591</v>
      </c>
      <c r="F31" s="1">
        <v>0.13524790108203888</v>
      </c>
    </row>
    <row r="32" spans="1:6" x14ac:dyDescent="0.2">
      <c r="A32" s="19">
        <v>35582</v>
      </c>
      <c r="B32" s="1">
        <v>0.58076941967010498</v>
      </c>
      <c r="C32" s="1">
        <v>0.29858574271202087</v>
      </c>
      <c r="D32" s="1">
        <v>0.20903466641902924</v>
      </c>
      <c r="E32" s="1">
        <v>0.15466000139713287</v>
      </c>
      <c r="F32" s="1">
        <v>0.13716541230678558</v>
      </c>
    </row>
    <row r="33" spans="1:6" x14ac:dyDescent="0.2">
      <c r="A33" s="19">
        <v>35612</v>
      </c>
      <c r="B33" s="1">
        <v>0.57336276769638062</v>
      </c>
      <c r="C33" s="1">
        <v>0.3071039617061615</v>
      </c>
      <c r="D33" s="1">
        <v>0.21784812211990356</v>
      </c>
      <c r="E33" s="1">
        <v>0.16331808269023895</v>
      </c>
      <c r="F33" s="1">
        <v>0.13003544509410858</v>
      </c>
    </row>
    <row r="34" spans="1:6" x14ac:dyDescent="0.2">
      <c r="A34" s="19">
        <v>35643</v>
      </c>
      <c r="B34" s="1">
        <v>0.55570691823959351</v>
      </c>
      <c r="C34" s="1">
        <v>0.29369908571243286</v>
      </c>
      <c r="D34" s="1">
        <v>0.22054333984851837</v>
      </c>
      <c r="E34" s="1">
        <v>0.16256126761436462</v>
      </c>
      <c r="F34" s="1">
        <v>0.13219448924064636</v>
      </c>
    </row>
    <row r="35" spans="1:6" x14ac:dyDescent="0.2">
      <c r="A35" s="19">
        <v>35674</v>
      </c>
      <c r="B35" s="1">
        <v>0.55722343921661377</v>
      </c>
      <c r="C35" s="1">
        <v>0.28668349981307983</v>
      </c>
      <c r="D35" s="1">
        <v>0.22450166940689087</v>
      </c>
      <c r="E35" s="1">
        <v>0.1401711106300354</v>
      </c>
      <c r="F35" s="1">
        <v>0.12376612424850464</v>
      </c>
    </row>
    <row r="36" spans="1:6" x14ac:dyDescent="0.2">
      <c r="A36" s="19">
        <v>35704</v>
      </c>
      <c r="B36" s="1">
        <v>0.55134475231170654</v>
      </c>
      <c r="C36" s="1">
        <v>0.3080107569694519</v>
      </c>
      <c r="D36" s="1">
        <v>0.20935258269309998</v>
      </c>
      <c r="E36" s="1">
        <v>0.14120844006538391</v>
      </c>
      <c r="F36" s="1">
        <v>0.10777857899665833</v>
      </c>
    </row>
    <row r="37" spans="1:6" x14ac:dyDescent="0.2">
      <c r="A37" s="19">
        <v>35735</v>
      </c>
      <c r="B37" s="1">
        <v>0.54021203517913818</v>
      </c>
      <c r="C37" s="1">
        <v>0.29949241876602173</v>
      </c>
      <c r="D37" s="1">
        <v>0.22297282516956329</v>
      </c>
      <c r="E37" s="1">
        <v>0.13775444030761719</v>
      </c>
      <c r="F37" s="1">
        <v>0.10554677248001099</v>
      </c>
    </row>
    <row r="38" spans="1:6" x14ac:dyDescent="0.2">
      <c r="A38" s="19">
        <v>35765</v>
      </c>
      <c r="B38" s="1">
        <v>0.56031292676925659</v>
      </c>
      <c r="C38" s="1">
        <v>0.30645096302032471</v>
      </c>
      <c r="D38" s="1">
        <v>0.20347908139228821</v>
      </c>
      <c r="E38" s="1">
        <v>0.15059579908847809</v>
      </c>
      <c r="F38" s="1">
        <v>0.12811180949211121</v>
      </c>
    </row>
    <row r="39" spans="1:6" x14ac:dyDescent="0.2">
      <c r="A39" s="19">
        <v>35796</v>
      </c>
      <c r="B39" s="1">
        <v>0.59275740385055542</v>
      </c>
      <c r="C39" s="1">
        <v>0.30612736940383911</v>
      </c>
      <c r="D39" s="1">
        <v>0.19669821858406067</v>
      </c>
      <c r="E39" s="1">
        <v>0.14943113923072815</v>
      </c>
      <c r="F39" s="1">
        <v>0.11107552051544189</v>
      </c>
    </row>
    <row r="40" spans="1:6" x14ac:dyDescent="0.2">
      <c r="A40" s="19">
        <v>35827</v>
      </c>
      <c r="B40" s="1">
        <v>0.60165536403656006</v>
      </c>
      <c r="C40" s="1">
        <v>0.31372985243797302</v>
      </c>
      <c r="D40" s="1">
        <v>0.20074008405208588</v>
      </c>
      <c r="E40" s="1">
        <v>0.14424419403076172</v>
      </c>
      <c r="F40" s="1">
        <v>0.11660027503967285</v>
      </c>
    </row>
    <row r="41" spans="1:6" x14ac:dyDescent="0.2">
      <c r="A41" s="19">
        <v>35855</v>
      </c>
      <c r="B41" s="1">
        <v>0.59081733226776123</v>
      </c>
      <c r="C41" s="1">
        <v>0.31131625175476074</v>
      </c>
      <c r="D41" s="1">
        <v>0.20146565139293671</v>
      </c>
      <c r="E41" s="1">
        <v>0.14353086054325104</v>
      </c>
      <c r="F41" s="1">
        <v>0.11850111186504364</v>
      </c>
    </row>
    <row r="42" spans="1:6" x14ac:dyDescent="0.2">
      <c r="A42" s="19">
        <v>35886</v>
      </c>
      <c r="B42" s="1">
        <v>0.578987717628479</v>
      </c>
      <c r="C42" s="1">
        <v>0.29511579871177673</v>
      </c>
      <c r="D42" s="1">
        <v>0.20500117540359497</v>
      </c>
      <c r="E42" s="1">
        <v>0.14609687030315399</v>
      </c>
      <c r="F42" s="1">
        <v>0.11914472281932831</v>
      </c>
    </row>
    <row r="43" spans="1:6" x14ac:dyDescent="0.2">
      <c r="A43" s="19">
        <v>35916</v>
      </c>
      <c r="B43" s="1">
        <v>0.56139010190963745</v>
      </c>
      <c r="C43" s="1">
        <v>0.29617416858673096</v>
      </c>
      <c r="D43" s="1">
        <v>0.18929187953472137</v>
      </c>
      <c r="E43" s="1">
        <v>0.14606329798698425</v>
      </c>
      <c r="F43" s="1">
        <v>0.11116388440132141</v>
      </c>
    </row>
    <row r="44" spans="1:6" x14ac:dyDescent="0.2">
      <c r="A44" s="19">
        <v>35947</v>
      </c>
      <c r="B44" s="1">
        <v>0.56520736217498779</v>
      </c>
      <c r="C44" s="1">
        <v>0.27990898489952087</v>
      </c>
      <c r="D44" s="1">
        <v>0.21077363193035126</v>
      </c>
      <c r="E44" s="1">
        <v>0.16872595250606537</v>
      </c>
      <c r="F44" s="1">
        <v>0.12863926589488983</v>
      </c>
    </row>
    <row r="45" spans="1:6" x14ac:dyDescent="0.2">
      <c r="A45" s="19">
        <v>35977</v>
      </c>
      <c r="B45" s="1">
        <v>0.56098306179046631</v>
      </c>
      <c r="C45" s="1">
        <v>0.29590022563934326</v>
      </c>
      <c r="D45" s="1">
        <v>0.18891057372093201</v>
      </c>
      <c r="E45" s="1">
        <v>0.14164775609970093</v>
      </c>
      <c r="F45" s="1">
        <v>0.12926284968852997</v>
      </c>
    </row>
    <row r="46" spans="1:6" x14ac:dyDescent="0.2">
      <c r="A46" s="19">
        <v>36008</v>
      </c>
      <c r="B46" s="1">
        <v>0.56235754489898682</v>
      </c>
      <c r="C46" s="1">
        <v>0.2770332396030426</v>
      </c>
      <c r="D46" s="1">
        <v>0.20209620893001556</v>
      </c>
      <c r="E46" s="1">
        <v>0.1460021585226059</v>
      </c>
      <c r="F46" s="1">
        <v>0.14610719680786133</v>
      </c>
    </row>
    <row r="47" spans="1:6" x14ac:dyDescent="0.2">
      <c r="A47" s="19">
        <v>36039</v>
      </c>
      <c r="B47" s="1">
        <v>0.53426992893218994</v>
      </c>
      <c r="C47" s="1">
        <v>0.29838290810585022</v>
      </c>
      <c r="D47" s="1">
        <v>0.2337353527545929</v>
      </c>
      <c r="E47" s="1">
        <v>0.15359257161617279</v>
      </c>
      <c r="F47" s="1">
        <v>0.11696150898933411</v>
      </c>
    </row>
    <row r="48" spans="1:6" x14ac:dyDescent="0.2">
      <c r="A48" s="19">
        <v>36069</v>
      </c>
      <c r="B48" s="1">
        <v>0.55170679092407227</v>
      </c>
      <c r="C48" s="1">
        <v>0.28664857149124146</v>
      </c>
      <c r="D48" s="1">
        <v>0.19417883455753326</v>
      </c>
      <c r="E48" s="1">
        <v>0.14021238684654236</v>
      </c>
      <c r="F48" s="1">
        <v>0.1110563725233078</v>
      </c>
    </row>
    <row r="49" spans="1:6" x14ac:dyDescent="0.2">
      <c r="A49" s="19">
        <v>36100</v>
      </c>
      <c r="B49" s="1">
        <v>0.55270928144454956</v>
      </c>
      <c r="C49" s="1">
        <v>0.28703150153160095</v>
      </c>
      <c r="D49" s="1">
        <v>0.20636026561260223</v>
      </c>
      <c r="E49" s="1">
        <v>0.14332468807697296</v>
      </c>
      <c r="F49" s="1">
        <v>0.12208591401576996</v>
      </c>
    </row>
    <row r="50" spans="1:6" x14ac:dyDescent="0.2">
      <c r="A50" s="19">
        <v>36130</v>
      </c>
      <c r="B50" s="1">
        <v>0.55509161949157715</v>
      </c>
      <c r="C50" s="1">
        <v>0.2900255024433136</v>
      </c>
      <c r="D50" s="1">
        <v>0.21124623715877533</v>
      </c>
      <c r="E50" s="1">
        <v>0.142546147108078</v>
      </c>
      <c r="F50" s="1">
        <v>0.12001422047615051</v>
      </c>
    </row>
    <row r="51" spans="1:6" x14ac:dyDescent="0.2">
      <c r="A51" s="19">
        <v>36161</v>
      </c>
      <c r="B51" s="1">
        <v>0.57519274950027466</v>
      </c>
      <c r="C51" s="1">
        <v>0.29121571779251099</v>
      </c>
      <c r="D51" s="1">
        <v>0.20485183596611023</v>
      </c>
      <c r="E51" s="1">
        <v>0.14341446757316589</v>
      </c>
      <c r="F51" s="1">
        <v>0.10327036678791046</v>
      </c>
    </row>
    <row r="52" spans="1:6" x14ac:dyDescent="0.2">
      <c r="A52" s="19">
        <v>36192</v>
      </c>
      <c r="B52" s="1">
        <v>0.55438750982284546</v>
      </c>
      <c r="C52" s="1">
        <v>0.29688233137130737</v>
      </c>
      <c r="D52" s="1">
        <v>0.20223674178123474</v>
      </c>
      <c r="E52" s="1">
        <v>0.14092531800270081</v>
      </c>
      <c r="F52" s="1">
        <v>0.13297155499458313</v>
      </c>
    </row>
    <row r="53" spans="1:6" x14ac:dyDescent="0.2">
      <c r="A53" s="19">
        <v>36220</v>
      </c>
      <c r="B53" s="1">
        <v>0.53989136219024658</v>
      </c>
      <c r="C53" s="1">
        <v>0.29005706310272217</v>
      </c>
      <c r="D53" s="1">
        <v>0.19306129217147827</v>
      </c>
      <c r="E53" s="1">
        <v>0.15159991383552551</v>
      </c>
      <c r="F53" s="1">
        <v>0.11290359497070312</v>
      </c>
    </row>
    <row r="54" spans="1:6" x14ac:dyDescent="0.2">
      <c r="A54" s="19">
        <v>36251</v>
      </c>
      <c r="B54" s="1">
        <v>0.55574333667755127</v>
      </c>
      <c r="C54" s="1">
        <v>0.28245300054550171</v>
      </c>
      <c r="D54" s="1">
        <v>0.20021586120128632</v>
      </c>
      <c r="E54" s="1">
        <v>0.14900407195091248</v>
      </c>
      <c r="F54" s="1">
        <v>0.11705280840396881</v>
      </c>
    </row>
    <row r="55" spans="1:6" x14ac:dyDescent="0.2">
      <c r="A55" s="19">
        <v>36281</v>
      </c>
      <c r="B55" s="1">
        <v>0.57693272829055786</v>
      </c>
      <c r="C55" s="1">
        <v>0.27474159002304077</v>
      </c>
      <c r="D55" s="1">
        <v>0.18951678276062012</v>
      </c>
      <c r="E55" s="1">
        <v>0.14089119434356689</v>
      </c>
      <c r="F55" s="1">
        <v>0.1061159074306488</v>
      </c>
    </row>
    <row r="56" spans="1:6" x14ac:dyDescent="0.2">
      <c r="A56" s="19">
        <v>36312</v>
      </c>
      <c r="B56" s="1">
        <v>0.56381392478942871</v>
      </c>
      <c r="C56" s="1">
        <v>0.27649855613708496</v>
      </c>
      <c r="D56" s="1">
        <v>0.18055354058742523</v>
      </c>
      <c r="E56" s="1">
        <v>0.14334884285926819</v>
      </c>
      <c r="F56" s="1">
        <v>0.11860013008117676</v>
      </c>
    </row>
    <row r="57" spans="1:6" x14ac:dyDescent="0.2">
      <c r="A57" s="19">
        <v>36342</v>
      </c>
      <c r="B57" s="1">
        <v>0.54905003309249878</v>
      </c>
      <c r="C57" s="1">
        <v>0.28097623586654663</v>
      </c>
      <c r="D57" s="1">
        <v>0.19126015901565552</v>
      </c>
      <c r="E57" s="1">
        <v>0.14839422702789307</v>
      </c>
      <c r="F57" s="1">
        <v>0.13076740503311157</v>
      </c>
    </row>
    <row r="58" spans="1:6" x14ac:dyDescent="0.2">
      <c r="A58" s="19">
        <v>36373</v>
      </c>
      <c r="B58" s="1">
        <v>0.5534745454788208</v>
      </c>
      <c r="C58" s="1">
        <v>0.2719743549823761</v>
      </c>
      <c r="D58" s="1">
        <v>0.2005162239074707</v>
      </c>
      <c r="E58" s="1">
        <v>0.14272868633270264</v>
      </c>
      <c r="F58" s="1">
        <v>0.12350644171237946</v>
      </c>
    </row>
    <row r="59" spans="1:6" x14ac:dyDescent="0.2">
      <c r="A59" s="19">
        <v>36404</v>
      </c>
      <c r="B59" s="1">
        <v>0.53807359933853149</v>
      </c>
      <c r="C59" s="1">
        <v>0.27887684106826782</v>
      </c>
      <c r="D59" s="1">
        <v>0.20119203627109528</v>
      </c>
      <c r="E59" s="1">
        <v>0.13916727900505066</v>
      </c>
      <c r="F59" s="1">
        <v>0.10212993621826172</v>
      </c>
    </row>
    <row r="60" spans="1:6" x14ac:dyDescent="0.2">
      <c r="A60" s="19">
        <v>36434</v>
      </c>
      <c r="B60" s="1">
        <v>0.54273998737335205</v>
      </c>
      <c r="C60" s="1">
        <v>0.27416455745697021</v>
      </c>
      <c r="D60" s="1">
        <v>0.20012173056602478</v>
      </c>
      <c r="E60" s="1">
        <v>0.13645060360431671</v>
      </c>
      <c r="F60" s="1">
        <v>0.108305424451828</v>
      </c>
    </row>
    <row r="61" spans="1:6" x14ac:dyDescent="0.2">
      <c r="A61" s="19">
        <v>36465</v>
      </c>
      <c r="B61" s="1">
        <v>0.52074289321899414</v>
      </c>
      <c r="C61" s="1">
        <v>0.29047229886054993</v>
      </c>
      <c r="D61" s="1">
        <v>0.18364661931991577</v>
      </c>
      <c r="E61" s="1">
        <v>0.13592338562011719</v>
      </c>
      <c r="F61" s="1">
        <v>0.10923619568347931</v>
      </c>
    </row>
    <row r="62" spans="1:6" x14ac:dyDescent="0.2">
      <c r="A62" s="19">
        <v>36495</v>
      </c>
      <c r="B62" s="1">
        <v>0.55256295204162598</v>
      </c>
      <c r="C62" s="1">
        <v>0.28332781791687012</v>
      </c>
      <c r="D62" s="1">
        <v>0.175917848944664</v>
      </c>
      <c r="E62" s="1">
        <v>0.12570987641811371</v>
      </c>
      <c r="F62" s="1">
        <v>0.12262279540300369</v>
      </c>
    </row>
    <row r="63" spans="1:6" x14ac:dyDescent="0.2">
      <c r="A63" s="19">
        <v>36526</v>
      </c>
      <c r="B63" s="1">
        <v>0.55233770608901978</v>
      </c>
      <c r="C63" s="1">
        <v>0.27442562580108643</v>
      </c>
      <c r="D63" s="1">
        <v>0.19306860864162445</v>
      </c>
      <c r="E63" s="1">
        <v>0.13943308591842651</v>
      </c>
      <c r="F63" s="1">
        <v>0.10730412602424622</v>
      </c>
    </row>
    <row r="64" spans="1:6" x14ac:dyDescent="0.2">
      <c r="A64" s="19">
        <v>36557</v>
      </c>
      <c r="B64" s="1">
        <v>0.54190927743911743</v>
      </c>
      <c r="C64" s="1">
        <v>0.2806449830532074</v>
      </c>
      <c r="D64" s="1">
        <v>0.21086809039115906</v>
      </c>
      <c r="E64" s="1">
        <v>0.14211297035217285</v>
      </c>
      <c r="F64" s="1">
        <v>0.11863575875759125</v>
      </c>
    </row>
    <row r="65" spans="1:6" x14ac:dyDescent="0.2">
      <c r="A65" s="19">
        <v>36586</v>
      </c>
      <c r="B65" s="1">
        <v>0.53701013326644897</v>
      </c>
      <c r="C65" s="1">
        <v>0.27699631452560425</v>
      </c>
      <c r="D65" s="1">
        <v>0.2247338593006134</v>
      </c>
      <c r="E65" s="1">
        <v>0.13966813683509827</v>
      </c>
      <c r="F65" s="1">
        <v>0.1243554875254631</v>
      </c>
    </row>
    <row r="66" spans="1:6" x14ac:dyDescent="0.2">
      <c r="A66" s="19">
        <v>36617</v>
      </c>
      <c r="B66" s="1">
        <v>0.53216612339019775</v>
      </c>
      <c r="C66" s="1">
        <v>0.26950472593307495</v>
      </c>
      <c r="D66" s="1">
        <v>0.19545343518257141</v>
      </c>
      <c r="E66" s="1">
        <v>0.12723110616207123</v>
      </c>
      <c r="F66" s="1">
        <v>0.10887917876243591</v>
      </c>
    </row>
    <row r="67" spans="1:6" x14ac:dyDescent="0.2">
      <c r="A67" s="19">
        <v>36647</v>
      </c>
      <c r="B67" s="1">
        <v>0.54249703884124756</v>
      </c>
      <c r="C67" s="1">
        <v>0.26521322131156921</v>
      </c>
      <c r="D67" s="1">
        <v>0.1904933750629425</v>
      </c>
      <c r="E67" s="1">
        <v>0.13978040218353271</v>
      </c>
      <c r="F67" s="1">
        <v>9.5159687101840973E-2</v>
      </c>
    </row>
    <row r="68" spans="1:6" x14ac:dyDescent="0.2">
      <c r="A68" s="19">
        <v>36678</v>
      </c>
      <c r="B68" s="1">
        <v>0.5296744704246521</v>
      </c>
      <c r="C68" s="1">
        <v>0.25998061895370483</v>
      </c>
      <c r="D68" s="1">
        <v>0.17247369885444641</v>
      </c>
      <c r="E68" s="1">
        <v>0.12570616602897644</v>
      </c>
      <c r="F68" s="1">
        <v>0.11282749474048615</v>
      </c>
    </row>
    <row r="69" spans="1:6" x14ac:dyDescent="0.2">
      <c r="A69" s="19">
        <v>36708</v>
      </c>
      <c r="B69" s="1">
        <v>0.52139264345169067</v>
      </c>
      <c r="C69" s="1">
        <v>0.2688482403755188</v>
      </c>
      <c r="D69" s="1">
        <v>0.19939091801643372</v>
      </c>
      <c r="E69" s="1">
        <v>0.14866980910301208</v>
      </c>
      <c r="F69" s="1">
        <v>0.12314684689044952</v>
      </c>
    </row>
    <row r="70" spans="1:6" x14ac:dyDescent="0.2">
      <c r="A70" s="19">
        <v>36739</v>
      </c>
      <c r="B70" s="1">
        <v>0.51958870887756348</v>
      </c>
      <c r="C70" s="1">
        <v>0.26106461882591248</v>
      </c>
      <c r="D70" s="1">
        <v>0.17544545233249664</v>
      </c>
      <c r="E70" s="1">
        <v>0.15584103763103485</v>
      </c>
      <c r="F70" s="1">
        <v>0.12232734262943268</v>
      </c>
    </row>
    <row r="71" spans="1:6" x14ac:dyDescent="0.2">
      <c r="A71" s="19">
        <v>36770</v>
      </c>
      <c r="B71" s="1">
        <v>0.4988476037979126</v>
      </c>
      <c r="C71" s="1">
        <v>0.27189451456069946</v>
      </c>
      <c r="D71" s="1">
        <v>0.18027582764625549</v>
      </c>
      <c r="E71" s="1">
        <v>0.11408111453056335</v>
      </c>
      <c r="F71" s="1">
        <v>9.8082497715950012E-2</v>
      </c>
    </row>
    <row r="72" spans="1:6" x14ac:dyDescent="0.2">
      <c r="A72" s="19">
        <v>36800</v>
      </c>
      <c r="B72" s="1">
        <v>0.47775566577911377</v>
      </c>
      <c r="C72" s="1">
        <v>0.26857465505599976</v>
      </c>
      <c r="D72" s="1">
        <v>0.18014234304428101</v>
      </c>
      <c r="E72" s="1">
        <v>0.12784299254417419</v>
      </c>
      <c r="F72" s="1">
        <v>0.10965897887945175</v>
      </c>
    </row>
    <row r="73" spans="1:6" x14ac:dyDescent="0.2">
      <c r="A73" s="19">
        <v>36831</v>
      </c>
      <c r="B73" s="1">
        <v>0.50699406862258911</v>
      </c>
      <c r="C73" s="1">
        <v>0.27176979184150696</v>
      </c>
      <c r="D73" s="1">
        <v>0.19567394256591797</v>
      </c>
      <c r="E73" s="1">
        <v>0.12233404070138931</v>
      </c>
      <c r="F73" s="1">
        <v>9.5805913209915161E-2</v>
      </c>
    </row>
    <row r="74" spans="1:6" x14ac:dyDescent="0.2">
      <c r="A74" s="19">
        <v>36861</v>
      </c>
      <c r="B74" s="1">
        <v>0.54765170812606812</v>
      </c>
      <c r="C74" s="1">
        <v>0.27501362562179565</v>
      </c>
      <c r="D74" s="1">
        <v>0.20314875245094299</v>
      </c>
      <c r="E74" s="1">
        <v>0.12030421197414398</v>
      </c>
      <c r="F74" s="1">
        <v>9.9165618419647217E-2</v>
      </c>
    </row>
    <row r="75" spans="1:6" x14ac:dyDescent="0.2">
      <c r="A75" s="19">
        <v>36892</v>
      </c>
      <c r="B75" s="1">
        <v>0.55250370502471924</v>
      </c>
      <c r="C75" s="1">
        <v>0.27634090185165405</v>
      </c>
      <c r="D75" s="1">
        <v>0.18448668718338013</v>
      </c>
      <c r="E75" s="1">
        <v>0.1457134485244751</v>
      </c>
      <c r="F75" s="1">
        <v>0.12349594384431839</v>
      </c>
    </row>
    <row r="76" spans="1:6" x14ac:dyDescent="0.2">
      <c r="A76" s="19">
        <v>36923</v>
      </c>
      <c r="B76" s="1">
        <v>0.5402446985244751</v>
      </c>
      <c r="C76" s="1">
        <v>0.28881454467773438</v>
      </c>
      <c r="D76" s="1">
        <v>0.18488951027393341</v>
      </c>
      <c r="E76" s="1">
        <v>0.14056995511054993</v>
      </c>
      <c r="F76" s="1">
        <v>0.10324051231145859</v>
      </c>
    </row>
    <row r="77" spans="1:6" x14ac:dyDescent="0.2">
      <c r="A77" s="19">
        <v>36951</v>
      </c>
      <c r="B77" s="1">
        <v>0.55062085390090942</v>
      </c>
      <c r="C77" s="1">
        <v>0.26807451248168945</v>
      </c>
      <c r="D77" s="1">
        <v>0.20258745551109314</v>
      </c>
      <c r="E77" s="1">
        <v>0.13548260927200317</v>
      </c>
      <c r="F77" s="1">
        <v>0.12778171896934509</v>
      </c>
    </row>
    <row r="78" spans="1:6" x14ac:dyDescent="0.2">
      <c r="A78" s="19">
        <v>36982</v>
      </c>
      <c r="B78" s="1">
        <v>0.53828275203704834</v>
      </c>
      <c r="C78" s="1">
        <v>0.27318939566612244</v>
      </c>
      <c r="D78" s="1">
        <v>0.19170218706130981</v>
      </c>
      <c r="E78" s="1">
        <v>0.14500012993812561</v>
      </c>
      <c r="F78" s="1">
        <v>0.10721383988857269</v>
      </c>
    </row>
    <row r="79" spans="1:6" x14ac:dyDescent="0.2">
      <c r="A79" s="19">
        <v>37012</v>
      </c>
      <c r="B79" s="1">
        <v>0.52478116750717163</v>
      </c>
      <c r="C79" s="1">
        <v>0.26565968990325928</v>
      </c>
      <c r="D79" s="1">
        <v>0.16066691279411316</v>
      </c>
      <c r="E79" s="1">
        <v>0.13004550337791443</v>
      </c>
      <c r="F79" s="1">
        <v>0.10983303934335709</v>
      </c>
    </row>
    <row r="80" spans="1:6" x14ac:dyDescent="0.2">
      <c r="A80" s="19">
        <v>37043</v>
      </c>
      <c r="B80" s="1">
        <v>0.51967483758926392</v>
      </c>
      <c r="C80" s="1">
        <v>0.26174595952033997</v>
      </c>
      <c r="D80" s="1">
        <v>0.19025307893753052</v>
      </c>
      <c r="E80" s="1">
        <v>0.14908131957054138</v>
      </c>
      <c r="F80" s="1">
        <v>0.1176164373755455</v>
      </c>
    </row>
    <row r="81" spans="1:6" x14ac:dyDescent="0.2">
      <c r="A81" s="19">
        <v>37073</v>
      </c>
      <c r="B81" s="1">
        <v>0.51135170459747314</v>
      </c>
      <c r="C81" s="1">
        <v>0.25691598653793335</v>
      </c>
      <c r="D81" s="1">
        <v>0.20086884498596191</v>
      </c>
      <c r="E81" s="1">
        <v>0.15521259605884552</v>
      </c>
      <c r="F81" s="1">
        <v>0.12698818743228912</v>
      </c>
    </row>
    <row r="82" spans="1:6" x14ac:dyDescent="0.2">
      <c r="A82" s="19">
        <v>37104</v>
      </c>
      <c r="B82" s="1">
        <v>0.5036919116973877</v>
      </c>
      <c r="C82" s="1">
        <v>0.26108476519584656</v>
      </c>
      <c r="D82" s="1">
        <v>0.19922915101051331</v>
      </c>
      <c r="E82" s="1">
        <v>0.15487276017665863</v>
      </c>
      <c r="F82" s="1">
        <v>0.11625860631465912</v>
      </c>
    </row>
    <row r="83" spans="1:6" x14ac:dyDescent="0.2">
      <c r="A83" s="19">
        <v>37135</v>
      </c>
      <c r="B83" s="1">
        <v>0.48939046263694763</v>
      </c>
      <c r="C83" s="1">
        <v>0.27810609340667725</v>
      </c>
      <c r="D83" s="1">
        <v>0.19353777170181274</v>
      </c>
      <c r="E83" s="1">
        <v>0.14616286754608154</v>
      </c>
      <c r="F83" s="1">
        <v>0.10899285227060318</v>
      </c>
    </row>
    <row r="84" spans="1:6" x14ac:dyDescent="0.2">
      <c r="A84" s="19">
        <v>37165</v>
      </c>
      <c r="B84" s="1">
        <v>0.50758838653564453</v>
      </c>
      <c r="C84" s="1">
        <v>0.2750847339630127</v>
      </c>
      <c r="D84" s="1">
        <v>0.19112811982631683</v>
      </c>
      <c r="E84" s="1">
        <v>0.14711040258407593</v>
      </c>
      <c r="F84" s="1">
        <v>0.12276239693164825</v>
      </c>
    </row>
    <row r="85" spans="1:6" x14ac:dyDescent="0.2">
      <c r="A85" s="19">
        <v>37196</v>
      </c>
      <c r="B85" s="1">
        <v>0.51777774095535278</v>
      </c>
      <c r="C85" s="1">
        <v>0.26877251267433167</v>
      </c>
      <c r="D85" s="1">
        <v>0.20795080065727234</v>
      </c>
      <c r="E85" s="1">
        <v>0.14692731201648712</v>
      </c>
      <c r="F85" s="1">
        <v>0.12801720201969147</v>
      </c>
    </row>
    <row r="86" spans="1:6" x14ac:dyDescent="0.2">
      <c r="A86" s="19">
        <v>37226</v>
      </c>
      <c r="B86" s="1">
        <v>0.51227569580078125</v>
      </c>
      <c r="C86" s="1">
        <v>0.28217318654060364</v>
      </c>
      <c r="D86" s="1">
        <v>0.21953058242797852</v>
      </c>
      <c r="E86" s="1">
        <v>0.15252453088760376</v>
      </c>
      <c r="F86" s="1">
        <v>0.10750894248485565</v>
      </c>
    </row>
    <row r="87" spans="1:6" x14ac:dyDescent="0.2">
      <c r="A87" s="19">
        <v>37257</v>
      </c>
      <c r="B87" s="1">
        <v>0.51142209768295288</v>
      </c>
      <c r="C87" s="1">
        <v>0.28938820958137512</v>
      </c>
      <c r="D87" s="1">
        <v>0.19939503073692322</v>
      </c>
      <c r="E87" s="1">
        <v>0.15092167258262634</v>
      </c>
      <c r="F87" s="1">
        <v>0.11059774458408356</v>
      </c>
    </row>
    <row r="88" spans="1:6" x14ac:dyDescent="0.2">
      <c r="A88" s="19">
        <v>37288</v>
      </c>
      <c r="B88" s="1">
        <v>0.54624879360198975</v>
      </c>
      <c r="C88" s="1">
        <v>0.29497408866882324</v>
      </c>
      <c r="D88" s="1">
        <v>0.2262604683637619</v>
      </c>
      <c r="E88" s="1">
        <v>0.14798852801322937</v>
      </c>
      <c r="F88" s="1">
        <v>0.11849824339151382</v>
      </c>
    </row>
    <row r="89" spans="1:6" x14ac:dyDescent="0.2">
      <c r="A89" s="19">
        <v>37316</v>
      </c>
      <c r="B89" s="1">
        <v>0.52855008840560913</v>
      </c>
      <c r="C89" s="1">
        <v>0.3002961277961731</v>
      </c>
      <c r="D89" s="1">
        <v>0.20150238275527954</v>
      </c>
      <c r="E89" s="1">
        <v>0.16059783101081848</v>
      </c>
      <c r="F89" s="1">
        <v>0.11788235604763031</v>
      </c>
    </row>
    <row r="90" spans="1:6" x14ac:dyDescent="0.2">
      <c r="A90" s="19">
        <v>37347</v>
      </c>
      <c r="B90" s="1">
        <v>0.51590144634246826</v>
      </c>
      <c r="C90" s="1">
        <v>0.27893844246864319</v>
      </c>
      <c r="D90" s="1">
        <v>0.18047666549682617</v>
      </c>
      <c r="E90" s="1">
        <v>0.1539960503578186</v>
      </c>
      <c r="F90" s="1">
        <v>0.12732003629207611</v>
      </c>
    </row>
    <row r="91" spans="1:6" x14ac:dyDescent="0.2">
      <c r="A91" s="19">
        <v>37377</v>
      </c>
      <c r="B91" s="1">
        <v>0.5167992115020752</v>
      </c>
      <c r="C91" s="1">
        <v>0.27209770679473877</v>
      </c>
      <c r="D91" s="1">
        <v>0.19896495342254639</v>
      </c>
      <c r="E91" s="1">
        <v>0.15938931703567505</v>
      </c>
      <c r="F91" s="1">
        <v>0.13196401298046112</v>
      </c>
    </row>
    <row r="92" spans="1:6" x14ac:dyDescent="0.2">
      <c r="A92" s="19">
        <v>37408</v>
      </c>
      <c r="B92" s="1">
        <v>0.51325243711471558</v>
      </c>
      <c r="C92" s="1">
        <v>0.27998045086860657</v>
      </c>
      <c r="D92" s="1">
        <v>0.21193872392177582</v>
      </c>
      <c r="E92" s="1">
        <v>0.15198545157909393</v>
      </c>
      <c r="F92" s="1">
        <v>0.12342255562543869</v>
      </c>
    </row>
    <row r="93" spans="1:6" x14ac:dyDescent="0.2">
      <c r="A93" s="19">
        <v>37438</v>
      </c>
      <c r="B93" s="1">
        <v>0.49438652396202087</v>
      </c>
      <c r="C93" s="1">
        <v>0.2874521017074585</v>
      </c>
      <c r="D93" s="1">
        <v>0.21568500995635986</v>
      </c>
      <c r="E93" s="1">
        <v>0.14841169118881226</v>
      </c>
      <c r="F93" s="1">
        <v>0.14402832090854645</v>
      </c>
    </row>
    <row r="94" spans="1:6" x14ac:dyDescent="0.2">
      <c r="A94" s="19">
        <v>37469</v>
      </c>
      <c r="B94" s="1">
        <v>0.52099734544754028</v>
      </c>
      <c r="C94" s="1">
        <v>0.27688828110694885</v>
      </c>
      <c r="D94" s="1">
        <v>0.23011554777622223</v>
      </c>
      <c r="E94" s="1">
        <v>0.15172557532787323</v>
      </c>
      <c r="F94" s="1">
        <v>0.12285294383764267</v>
      </c>
    </row>
    <row r="95" spans="1:6" x14ac:dyDescent="0.2">
      <c r="A95" s="19">
        <v>37500</v>
      </c>
      <c r="B95" s="1">
        <v>0.48325714468955994</v>
      </c>
      <c r="C95" s="1">
        <v>0.28187277913093567</v>
      </c>
      <c r="D95" s="1">
        <v>0.21650290489196777</v>
      </c>
      <c r="E95" s="1">
        <v>0.16478520631790161</v>
      </c>
      <c r="F95" s="1">
        <v>0.13221816718578339</v>
      </c>
    </row>
    <row r="96" spans="1:6" x14ac:dyDescent="0.2">
      <c r="A96" s="19">
        <v>37530</v>
      </c>
      <c r="B96" s="1">
        <v>0.51945227384567261</v>
      </c>
      <c r="C96" s="1">
        <v>0.30410009622573853</v>
      </c>
      <c r="D96" s="1">
        <v>0.2109236866235733</v>
      </c>
      <c r="E96" s="1">
        <v>0.16662812232971191</v>
      </c>
      <c r="F96" s="1">
        <v>0.13198786973953247</v>
      </c>
    </row>
    <row r="97" spans="1:6" x14ac:dyDescent="0.2">
      <c r="A97" s="19">
        <v>37561</v>
      </c>
      <c r="B97" s="1">
        <v>0.53429692983627319</v>
      </c>
      <c r="C97" s="1">
        <v>0.28949433565139771</v>
      </c>
      <c r="D97" s="1">
        <v>0.20393416285514832</v>
      </c>
      <c r="E97" s="1">
        <v>0.15543730556964874</v>
      </c>
      <c r="F97" s="1">
        <v>0.1258370578289032</v>
      </c>
    </row>
    <row r="98" spans="1:6" x14ac:dyDescent="0.2">
      <c r="A98" s="19">
        <v>37591</v>
      </c>
      <c r="B98" s="1">
        <v>0.52177435159683228</v>
      </c>
      <c r="C98" s="1">
        <v>0.29926162958145142</v>
      </c>
      <c r="D98" s="1">
        <v>0.22030827403068542</v>
      </c>
      <c r="E98" s="1">
        <v>0.15890118479728699</v>
      </c>
      <c r="F98" s="1">
        <v>0.12548494338989258</v>
      </c>
    </row>
    <row r="99" spans="1:6" x14ac:dyDescent="0.2">
      <c r="A99" s="19">
        <v>37622</v>
      </c>
      <c r="B99" s="1">
        <v>0.54097241163253784</v>
      </c>
      <c r="C99" s="1">
        <v>0.30545175075531006</v>
      </c>
      <c r="D99" s="1">
        <v>0.20871815085411072</v>
      </c>
      <c r="E99" s="1">
        <v>0.16601040959358215</v>
      </c>
      <c r="F99" s="1">
        <v>0.12055230140686035</v>
      </c>
    </row>
    <row r="100" spans="1:6" x14ac:dyDescent="0.2">
      <c r="A100" s="19">
        <v>37653</v>
      </c>
      <c r="B100" s="1">
        <v>0.56503587961196899</v>
      </c>
      <c r="C100" s="1">
        <v>0.31087827682495117</v>
      </c>
      <c r="D100" s="1">
        <v>0.21255218982696533</v>
      </c>
      <c r="E100" s="1">
        <v>0.17025262117385864</v>
      </c>
      <c r="F100" s="1">
        <v>0.11198479682207108</v>
      </c>
    </row>
    <row r="101" spans="1:6" x14ac:dyDescent="0.2">
      <c r="A101" s="19">
        <v>37681</v>
      </c>
      <c r="B101" s="1">
        <v>0.54534667730331421</v>
      </c>
      <c r="C101" s="1">
        <v>0.30186176300048828</v>
      </c>
      <c r="D101" s="1">
        <v>0.21937307715415955</v>
      </c>
      <c r="E101" s="1">
        <v>0.15920381247997284</v>
      </c>
      <c r="F101" s="1">
        <v>0.13112695515155792</v>
      </c>
    </row>
    <row r="102" spans="1:6" x14ac:dyDescent="0.2">
      <c r="A102" s="19">
        <v>37712</v>
      </c>
      <c r="B102" s="1">
        <v>0.52894008159637451</v>
      </c>
      <c r="C102" s="1">
        <v>0.29638141393661499</v>
      </c>
      <c r="D102" s="1">
        <v>0.19425693154335022</v>
      </c>
      <c r="E102" s="1">
        <v>0.16518500447273254</v>
      </c>
      <c r="F102" s="1">
        <v>0.13398879766464233</v>
      </c>
    </row>
    <row r="103" spans="1:6" x14ac:dyDescent="0.2">
      <c r="A103" s="19">
        <v>37742</v>
      </c>
      <c r="B103" s="1">
        <v>0.53855705261230469</v>
      </c>
      <c r="C103" s="1">
        <v>0.2846982479095459</v>
      </c>
      <c r="D103" s="1">
        <v>0.22667835652828217</v>
      </c>
      <c r="E103" s="1">
        <v>0.15889912843704224</v>
      </c>
      <c r="F103" s="1">
        <v>0.12318286299705505</v>
      </c>
    </row>
    <row r="104" spans="1:6" x14ac:dyDescent="0.2">
      <c r="A104" s="19">
        <v>37773</v>
      </c>
      <c r="B104" s="1">
        <v>0.55076062679290771</v>
      </c>
      <c r="C104" s="1">
        <v>0.29147377610206604</v>
      </c>
      <c r="D104" s="1">
        <v>0.2216331958770752</v>
      </c>
      <c r="E104" s="1">
        <v>0.15757226943969727</v>
      </c>
      <c r="F104" s="1">
        <v>0.13854977488517761</v>
      </c>
    </row>
    <row r="105" spans="1:6" x14ac:dyDescent="0.2">
      <c r="A105" s="19">
        <v>37803</v>
      </c>
      <c r="B105" s="1">
        <v>0.51977455615997314</v>
      </c>
      <c r="C105" s="1">
        <v>0.29130697250366211</v>
      </c>
      <c r="D105" s="1">
        <v>0.22832146286964417</v>
      </c>
      <c r="E105" s="1">
        <v>0.15622657537460327</v>
      </c>
      <c r="F105" s="1">
        <v>0.15180996060371399</v>
      </c>
    </row>
    <row r="106" spans="1:6" x14ac:dyDescent="0.2">
      <c r="A106" s="19">
        <v>37834</v>
      </c>
      <c r="B106" s="1">
        <v>0.53238999843597412</v>
      </c>
      <c r="C106" s="1">
        <v>0.29128462076187134</v>
      </c>
      <c r="D106" s="1">
        <v>0.21753239631652832</v>
      </c>
      <c r="E106" s="1">
        <v>0.16777215898036957</v>
      </c>
      <c r="F106" s="1">
        <v>0.10539168119430542</v>
      </c>
    </row>
    <row r="107" spans="1:6" x14ac:dyDescent="0.2">
      <c r="A107" s="19">
        <v>37865</v>
      </c>
      <c r="B107" s="1">
        <v>0.5097506046295166</v>
      </c>
      <c r="C107" s="1">
        <v>0.28801348805427551</v>
      </c>
      <c r="D107" s="1">
        <v>0.20493412017822266</v>
      </c>
      <c r="E107" s="1">
        <v>0.15543170273303986</v>
      </c>
      <c r="F107" s="1">
        <v>0.12183400988578796</v>
      </c>
    </row>
    <row r="108" spans="1:6" x14ac:dyDescent="0.2">
      <c r="A108" s="19">
        <v>37895</v>
      </c>
      <c r="B108" s="1">
        <v>0.52490472793579102</v>
      </c>
      <c r="C108" s="1">
        <v>0.29441261291503906</v>
      </c>
      <c r="D108" s="1">
        <v>0.2217562198638916</v>
      </c>
      <c r="E108" s="1">
        <v>0.16704167425632477</v>
      </c>
      <c r="F108" s="1">
        <v>0.1302303671836853</v>
      </c>
    </row>
    <row r="109" spans="1:6" x14ac:dyDescent="0.2">
      <c r="A109" s="19">
        <v>37926</v>
      </c>
      <c r="B109" s="1">
        <v>0.5286555290222168</v>
      </c>
      <c r="C109" s="1">
        <v>0.28917646408081055</v>
      </c>
      <c r="D109" s="1">
        <v>0.21660903096199036</v>
      </c>
      <c r="E109" s="1">
        <v>0.15485423803329468</v>
      </c>
      <c r="F109" s="1">
        <v>0.13730238378047943</v>
      </c>
    </row>
    <row r="110" spans="1:6" x14ac:dyDescent="0.2">
      <c r="A110" s="19">
        <v>37956</v>
      </c>
      <c r="B110" s="1">
        <v>0.50902044773101807</v>
      </c>
      <c r="C110" s="1">
        <v>0.29548186063766479</v>
      </c>
      <c r="D110" s="1">
        <v>0.21151053905487061</v>
      </c>
      <c r="E110" s="1">
        <v>0.16672378778457642</v>
      </c>
      <c r="F110" s="1">
        <v>0.122907355427742</v>
      </c>
    </row>
    <row r="111" spans="1:6" x14ac:dyDescent="0.2">
      <c r="A111" s="19">
        <v>37987</v>
      </c>
      <c r="B111" s="1">
        <v>0.54764795303344727</v>
      </c>
      <c r="C111" s="1">
        <v>0.30008602142333984</v>
      </c>
      <c r="D111" s="1">
        <v>0.21653850376605988</v>
      </c>
      <c r="E111" s="1">
        <v>0.15132486820220947</v>
      </c>
      <c r="F111" s="1">
        <v>0.12011252343654633</v>
      </c>
    </row>
    <row r="112" spans="1:6" x14ac:dyDescent="0.2">
      <c r="A112" s="19">
        <v>38018</v>
      </c>
      <c r="B112" s="1">
        <v>0.56046557426452637</v>
      </c>
      <c r="C112" s="1">
        <v>0.29817637801170349</v>
      </c>
      <c r="D112" s="1">
        <v>0.19297915697097778</v>
      </c>
      <c r="E112" s="1">
        <v>0.15550439059734344</v>
      </c>
      <c r="F112" s="1">
        <v>0.11772309988737106</v>
      </c>
    </row>
    <row r="113" spans="1:6" x14ac:dyDescent="0.2">
      <c r="A113" s="19">
        <v>38047</v>
      </c>
      <c r="B113" s="1">
        <v>0.52115023136138916</v>
      </c>
      <c r="C113" s="1">
        <v>0.29697668552398682</v>
      </c>
      <c r="D113" s="1">
        <v>0.21112090349197388</v>
      </c>
      <c r="E113" s="1">
        <v>0.16004714369773865</v>
      </c>
      <c r="F113" s="1">
        <v>0.14102870225906372</v>
      </c>
    </row>
    <row r="114" spans="1:6" x14ac:dyDescent="0.2">
      <c r="A114" s="19">
        <v>38078</v>
      </c>
      <c r="B114" s="1">
        <v>0.53899413347244263</v>
      </c>
      <c r="C114" s="1">
        <v>0.2830435037612915</v>
      </c>
      <c r="D114" s="1">
        <v>0.19911573827266693</v>
      </c>
      <c r="E114" s="1">
        <v>0.15805646777153015</v>
      </c>
      <c r="F114" s="1">
        <v>0.12041272968053818</v>
      </c>
    </row>
    <row r="115" spans="1:6" x14ac:dyDescent="0.2">
      <c r="A115" s="19">
        <v>38108</v>
      </c>
      <c r="B115" s="1">
        <v>0.50082916021347046</v>
      </c>
      <c r="C115" s="1">
        <v>0.28348472714424133</v>
      </c>
      <c r="D115" s="1">
        <v>0.20851981639862061</v>
      </c>
      <c r="E115" s="1">
        <v>0.15395331382751465</v>
      </c>
      <c r="F115" s="1">
        <v>0.1327541321516037</v>
      </c>
    </row>
    <row r="116" spans="1:6" x14ac:dyDescent="0.2">
      <c r="A116" s="19">
        <v>38139</v>
      </c>
      <c r="B116" s="1">
        <v>0.54858028888702393</v>
      </c>
      <c r="C116" s="1">
        <v>0.29771387577056885</v>
      </c>
      <c r="D116" s="1">
        <v>0.22577285766601562</v>
      </c>
      <c r="E116" s="1">
        <v>0.1624610424041748</v>
      </c>
      <c r="F116" s="1">
        <v>0.13213104009628296</v>
      </c>
    </row>
    <row r="117" spans="1:6" x14ac:dyDescent="0.2">
      <c r="A117" s="19">
        <v>38169</v>
      </c>
      <c r="B117" s="1">
        <v>0.54512625932693481</v>
      </c>
      <c r="C117" s="1">
        <v>0.28775516152381897</v>
      </c>
      <c r="D117" s="1">
        <v>0.20712487399578094</v>
      </c>
      <c r="E117" s="1">
        <v>0.16850128769874573</v>
      </c>
      <c r="F117" s="1">
        <v>0.14254060387611389</v>
      </c>
    </row>
    <row r="118" spans="1:6" x14ac:dyDescent="0.2">
      <c r="A118" s="19">
        <v>38200</v>
      </c>
      <c r="B118" s="1">
        <v>0.51329284906387329</v>
      </c>
      <c r="C118" s="1">
        <v>0.28071168065071106</v>
      </c>
      <c r="D118" s="1">
        <v>0.20776711404323578</v>
      </c>
      <c r="E118" s="1">
        <v>0.15639495849609375</v>
      </c>
      <c r="F118" s="1">
        <v>0.13207584619522095</v>
      </c>
    </row>
    <row r="119" spans="1:6" x14ac:dyDescent="0.2">
      <c r="A119" s="19">
        <v>38231</v>
      </c>
      <c r="B119" s="1">
        <v>0.50420087575912476</v>
      </c>
      <c r="C119" s="1">
        <v>0.29574155807495117</v>
      </c>
      <c r="D119" s="1">
        <v>0.2377762496471405</v>
      </c>
      <c r="E119" s="1">
        <v>0.15284252166748047</v>
      </c>
      <c r="F119" s="1">
        <v>0.12156043946743011</v>
      </c>
    </row>
    <row r="120" spans="1:6" x14ac:dyDescent="0.2">
      <c r="A120" s="19">
        <v>38261</v>
      </c>
      <c r="B120" s="1">
        <v>0.5078466534614563</v>
      </c>
      <c r="C120" s="1">
        <v>0.30138719081878662</v>
      </c>
      <c r="D120" s="1">
        <v>0.19820336997509003</v>
      </c>
      <c r="E120" s="1">
        <v>0.15090334415435791</v>
      </c>
      <c r="F120" s="1">
        <v>0.11938063055276871</v>
      </c>
    </row>
    <row r="121" spans="1:6" x14ac:dyDescent="0.2">
      <c r="A121" s="19">
        <v>38292</v>
      </c>
      <c r="B121" s="1">
        <v>0.52337062358856201</v>
      </c>
      <c r="C121" s="1">
        <v>0.29798030853271484</v>
      </c>
      <c r="D121" s="1">
        <v>0.20431756973266602</v>
      </c>
      <c r="E121" s="1">
        <v>0.14929556846618652</v>
      </c>
      <c r="F121" s="1">
        <v>0.10745502263307571</v>
      </c>
    </row>
    <row r="122" spans="1:6" x14ac:dyDescent="0.2">
      <c r="A122" s="19">
        <v>38322</v>
      </c>
      <c r="B122" s="1">
        <v>0.50490593910217285</v>
      </c>
      <c r="C122" s="1">
        <v>0.29501393437385559</v>
      </c>
      <c r="D122" s="1">
        <v>0.21608087420463562</v>
      </c>
      <c r="E122" s="1">
        <v>0.15659904479980469</v>
      </c>
      <c r="F122" s="1">
        <v>0.13103152811527252</v>
      </c>
    </row>
    <row r="123" spans="1:6" x14ac:dyDescent="0.2">
      <c r="A123" s="19">
        <v>38353</v>
      </c>
      <c r="B123" s="1">
        <v>0.51479589939117432</v>
      </c>
      <c r="C123" s="1">
        <v>0.29629182815551758</v>
      </c>
      <c r="D123" s="1">
        <v>0.20335403084754944</v>
      </c>
      <c r="E123" s="1">
        <v>0.16570881009101868</v>
      </c>
      <c r="F123" s="1">
        <v>0.11555402725934982</v>
      </c>
    </row>
    <row r="124" spans="1:6" x14ac:dyDescent="0.2">
      <c r="A124" s="19">
        <v>38384</v>
      </c>
      <c r="B124" s="1">
        <v>0.54268038272857666</v>
      </c>
      <c r="C124" s="1">
        <v>0.30400767922401428</v>
      </c>
      <c r="D124" s="1">
        <v>0.19240868091583252</v>
      </c>
      <c r="E124" s="1">
        <v>0.15644769370555878</v>
      </c>
      <c r="F124" s="1">
        <v>0.12355073541402817</v>
      </c>
    </row>
    <row r="125" spans="1:6" x14ac:dyDescent="0.2">
      <c r="A125" s="19">
        <v>38412</v>
      </c>
      <c r="B125" s="1">
        <v>0.52066934108734131</v>
      </c>
      <c r="C125" s="1">
        <v>0.30202019214630127</v>
      </c>
      <c r="D125" s="1">
        <v>0.21143780648708344</v>
      </c>
      <c r="E125" s="1">
        <v>0.15776887536048889</v>
      </c>
      <c r="F125" s="1">
        <v>0.11598099768161774</v>
      </c>
    </row>
    <row r="126" spans="1:6" x14ac:dyDescent="0.2">
      <c r="A126" s="19">
        <v>38443</v>
      </c>
      <c r="B126" s="1">
        <v>0.49973875284194946</v>
      </c>
      <c r="C126" s="1">
        <v>0.28444570302963257</v>
      </c>
      <c r="D126" s="1">
        <v>0.22773447632789612</v>
      </c>
      <c r="E126" s="1">
        <v>0.14624214172363281</v>
      </c>
      <c r="F126" s="1">
        <v>0.12954850494861603</v>
      </c>
    </row>
    <row r="127" spans="1:6" x14ac:dyDescent="0.2">
      <c r="A127" s="19">
        <v>38473</v>
      </c>
      <c r="B127" s="1">
        <v>0.51790839433670044</v>
      </c>
      <c r="C127" s="1">
        <v>0.27871257066726685</v>
      </c>
      <c r="D127" s="1">
        <v>0.19999672472476959</v>
      </c>
      <c r="E127" s="1">
        <v>0.164105623960495</v>
      </c>
      <c r="F127" s="1">
        <v>0.11658553779125214</v>
      </c>
    </row>
    <row r="128" spans="1:6" x14ac:dyDescent="0.2">
      <c r="A128" s="19">
        <v>38504</v>
      </c>
      <c r="B128" s="1">
        <v>0.52909666299819946</v>
      </c>
      <c r="C128" s="1">
        <v>0.26675528287887573</v>
      </c>
      <c r="D128" s="1">
        <v>0.20908191800117493</v>
      </c>
      <c r="E128" s="1">
        <v>0.16353332996368408</v>
      </c>
      <c r="F128" s="1">
        <v>0.12772497534751892</v>
      </c>
    </row>
    <row r="129" spans="1:6" x14ac:dyDescent="0.2">
      <c r="A129" s="19">
        <v>38534</v>
      </c>
      <c r="B129" s="1">
        <v>0.53713315725326538</v>
      </c>
      <c r="C129" s="1">
        <v>0.30893206596374512</v>
      </c>
      <c r="D129" s="1">
        <v>0.20572391152381897</v>
      </c>
      <c r="E129" s="1">
        <v>0.1597195565700531</v>
      </c>
      <c r="F129" s="1">
        <v>0.14499121904373169</v>
      </c>
    </row>
    <row r="130" spans="1:6" x14ac:dyDescent="0.2">
      <c r="A130" s="19">
        <v>38565</v>
      </c>
      <c r="B130" s="1">
        <v>0.51428484916687012</v>
      </c>
      <c r="C130" s="1">
        <v>0.28849589824676514</v>
      </c>
      <c r="D130" s="1">
        <v>0.20714965462684631</v>
      </c>
      <c r="E130" s="1">
        <v>0.16088224947452545</v>
      </c>
      <c r="F130" s="1">
        <v>0.12855888903141022</v>
      </c>
    </row>
    <row r="131" spans="1:6" x14ac:dyDescent="0.2">
      <c r="A131" s="19">
        <v>38596</v>
      </c>
      <c r="B131" s="1">
        <v>0.50901532173156738</v>
      </c>
      <c r="C131" s="1">
        <v>0.30623659491539001</v>
      </c>
      <c r="D131" s="1">
        <v>0.20121969282627106</v>
      </c>
      <c r="E131" s="1">
        <v>0.16505296528339386</v>
      </c>
      <c r="F131" s="1">
        <v>9.6311941742897034E-2</v>
      </c>
    </row>
    <row r="132" spans="1:6" x14ac:dyDescent="0.2">
      <c r="A132" s="19">
        <v>38626</v>
      </c>
      <c r="B132" s="1">
        <v>0.55036479234695435</v>
      </c>
      <c r="C132" s="1">
        <v>0.29318809509277344</v>
      </c>
      <c r="D132" s="1">
        <v>0.21247705817222595</v>
      </c>
      <c r="E132" s="1">
        <v>0.15460042655467987</v>
      </c>
      <c r="F132" s="1">
        <v>0.11711099743843079</v>
      </c>
    </row>
    <row r="133" spans="1:6" x14ac:dyDescent="0.2">
      <c r="A133" s="19">
        <v>38657</v>
      </c>
      <c r="B133" s="1">
        <v>0.50655758380889893</v>
      </c>
      <c r="C133" s="1">
        <v>0.29377463459968567</v>
      </c>
      <c r="D133" s="1">
        <v>0.21238993108272552</v>
      </c>
      <c r="E133" s="1">
        <v>0.15713819861412048</v>
      </c>
      <c r="F133" s="1">
        <v>0.11843657493591309</v>
      </c>
    </row>
    <row r="134" spans="1:6" x14ac:dyDescent="0.2">
      <c r="A134" s="19">
        <v>38687</v>
      </c>
      <c r="B134" s="1">
        <v>0.52234619855880737</v>
      </c>
      <c r="C134" s="1">
        <v>0.28999611735343933</v>
      </c>
      <c r="D134" s="1">
        <v>0.19237789511680603</v>
      </c>
      <c r="E134" s="1">
        <v>0.15934017300605774</v>
      </c>
      <c r="F134" s="1">
        <v>0.10513449460268021</v>
      </c>
    </row>
    <row r="135" spans="1:6" x14ac:dyDescent="0.2">
      <c r="A135" s="19">
        <v>38718</v>
      </c>
      <c r="B135" s="1">
        <v>0.52964663505554199</v>
      </c>
      <c r="C135" s="1">
        <v>0.31015747785568237</v>
      </c>
      <c r="D135" s="1">
        <v>0.21569922566413879</v>
      </c>
      <c r="E135" s="1">
        <v>0.15475448966026306</v>
      </c>
      <c r="F135" s="1">
        <v>0.11614379286766052</v>
      </c>
    </row>
    <row r="136" spans="1:6" x14ac:dyDescent="0.2">
      <c r="A136" s="19">
        <v>38749</v>
      </c>
      <c r="B136" s="1">
        <v>0.51954483985900879</v>
      </c>
      <c r="C136" s="1">
        <v>0.30343431234359741</v>
      </c>
      <c r="D136" s="1">
        <v>0.21667534112930298</v>
      </c>
      <c r="E136" s="1">
        <v>0.16055837273597717</v>
      </c>
      <c r="F136" s="1">
        <v>0.10837395489215851</v>
      </c>
    </row>
    <row r="137" spans="1:6" x14ac:dyDescent="0.2">
      <c r="A137" s="19">
        <v>38777</v>
      </c>
      <c r="B137" s="1">
        <v>0.51501798629760742</v>
      </c>
      <c r="C137" s="1">
        <v>0.29021486639976501</v>
      </c>
      <c r="D137" s="1">
        <v>0.20132139325141907</v>
      </c>
      <c r="E137" s="1">
        <v>0.15853835642337799</v>
      </c>
      <c r="F137" s="1">
        <v>0.11810295283794403</v>
      </c>
    </row>
    <row r="138" spans="1:6" x14ac:dyDescent="0.2">
      <c r="A138" s="19">
        <v>38808</v>
      </c>
      <c r="B138" s="1">
        <v>0.52374297380447388</v>
      </c>
      <c r="C138" s="1">
        <v>0.2765706479549408</v>
      </c>
      <c r="D138" s="1">
        <v>0.20327568054199219</v>
      </c>
      <c r="E138" s="1">
        <v>0.15132355690002441</v>
      </c>
      <c r="F138" s="1">
        <v>0.11922760307788849</v>
      </c>
    </row>
    <row r="139" spans="1:6" x14ac:dyDescent="0.2">
      <c r="A139" s="19">
        <v>38838</v>
      </c>
      <c r="B139" s="1">
        <v>0.50441241264343262</v>
      </c>
      <c r="C139" s="1">
        <v>0.28600037097930908</v>
      </c>
      <c r="D139" s="1">
        <v>0.20041339099407196</v>
      </c>
      <c r="E139" s="1">
        <v>0.14988879859447479</v>
      </c>
      <c r="F139" s="1">
        <v>0.1166239008307457</v>
      </c>
    </row>
    <row r="140" spans="1:6" x14ac:dyDescent="0.2">
      <c r="A140" s="19">
        <v>38869</v>
      </c>
      <c r="B140" s="1">
        <v>0.52508783340454102</v>
      </c>
      <c r="C140" s="1">
        <v>0.28186038136482239</v>
      </c>
      <c r="D140" s="1">
        <v>0.20351725816726685</v>
      </c>
      <c r="E140" s="1">
        <v>0.15672236680984497</v>
      </c>
      <c r="F140" s="1">
        <v>0.11874458193778992</v>
      </c>
    </row>
    <row r="141" spans="1:6" x14ac:dyDescent="0.2">
      <c r="A141" s="19">
        <v>38899</v>
      </c>
      <c r="B141" s="1">
        <v>0.49414676427841187</v>
      </c>
      <c r="C141" s="1">
        <v>0.28188955783843994</v>
      </c>
      <c r="D141" s="1">
        <v>0.20469237864017487</v>
      </c>
      <c r="E141" s="1">
        <v>0.16099373996257782</v>
      </c>
      <c r="F141" s="1">
        <v>0.11680798977613449</v>
      </c>
    </row>
    <row r="142" spans="1:6" x14ac:dyDescent="0.2">
      <c r="A142" s="19">
        <v>38930</v>
      </c>
      <c r="B142" s="1">
        <v>0.49358099699020386</v>
      </c>
      <c r="C142" s="1">
        <v>0.28967007994651794</v>
      </c>
      <c r="D142" s="1">
        <v>0.21488997340202332</v>
      </c>
      <c r="E142" s="1">
        <v>0.15356937050819397</v>
      </c>
      <c r="F142" s="1">
        <v>0.11511723697185516</v>
      </c>
    </row>
    <row r="143" spans="1:6" x14ac:dyDescent="0.2">
      <c r="A143" s="19">
        <v>38961</v>
      </c>
      <c r="B143" s="1">
        <v>0.50939905643463135</v>
      </c>
      <c r="C143" s="1">
        <v>0.27882680296897888</v>
      </c>
      <c r="D143" s="1">
        <v>0.18977315723896027</v>
      </c>
      <c r="E143" s="1">
        <v>0.13898399472236633</v>
      </c>
      <c r="F143" s="1">
        <v>9.9691204726696014E-2</v>
      </c>
    </row>
    <row r="144" spans="1:6" x14ac:dyDescent="0.2">
      <c r="A144" s="19">
        <v>38991</v>
      </c>
      <c r="B144" s="1">
        <v>0.521270751953125</v>
      </c>
      <c r="C144" s="1">
        <v>0.27710175514221191</v>
      </c>
      <c r="D144" s="1">
        <v>0.18753418326377869</v>
      </c>
      <c r="E144" s="1">
        <v>0.14390021562576294</v>
      </c>
      <c r="F144" s="1">
        <v>0.11128001660108566</v>
      </c>
    </row>
    <row r="145" spans="1:6" x14ac:dyDescent="0.2">
      <c r="A145" s="19">
        <v>39022</v>
      </c>
      <c r="B145" s="1">
        <v>0.51275128126144409</v>
      </c>
      <c r="C145" s="1">
        <v>0.28412976861000061</v>
      </c>
      <c r="D145" s="1">
        <v>0.18569889664649963</v>
      </c>
      <c r="E145" s="1">
        <v>0.15183733403682709</v>
      </c>
      <c r="F145" s="1">
        <v>0.12665453553199768</v>
      </c>
    </row>
    <row r="146" spans="1:6" x14ac:dyDescent="0.2">
      <c r="A146" s="19">
        <v>39052</v>
      </c>
      <c r="B146" s="1">
        <v>0.51230180263519287</v>
      </c>
      <c r="C146" s="1">
        <v>0.29772457480430603</v>
      </c>
      <c r="D146" s="1">
        <v>0.2030484676361084</v>
      </c>
      <c r="E146" s="1">
        <v>0.15521544218063354</v>
      </c>
      <c r="F146" s="1">
        <v>0.1187293604016304</v>
      </c>
    </row>
    <row r="147" spans="1:6" x14ac:dyDescent="0.2">
      <c r="A147" s="19">
        <v>39083</v>
      </c>
      <c r="B147" s="1">
        <v>0.5075957179069519</v>
      </c>
      <c r="C147" s="1">
        <v>0.30780845880508423</v>
      </c>
      <c r="D147" s="1">
        <v>0.2033485472202301</v>
      </c>
      <c r="E147" s="1">
        <v>0.15395641326904297</v>
      </c>
      <c r="F147" s="1">
        <v>0.12063999474048615</v>
      </c>
    </row>
    <row r="148" spans="1:6" x14ac:dyDescent="0.2">
      <c r="A148" s="19">
        <v>39114</v>
      </c>
      <c r="B148" s="1">
        <v>0.51561474800109863</v>
      </c>
      <c r="C148" s="1">
        <v>0.29696226119995117</v>
      </c>
      <c r="D148" s="1">
        <v>0.21881206333637238</v>
      </c>
      <c r="E148" s="1">
        <v>0.15302816033363342</v>
      </c>
      <c r="F148" s="1">
        <v>0.11250238865613937</v>
      </c>
    </row>
    <row r="149" spans="1:6" x14ac:dyDescent="0.2">
      <c r="A149" s="19">
        <v>39142</v>
      </c>
      <c r="B149" s="1">
        <v>0.52771162986755371</v>
      </c>
      <c r="C149" s="1">
        <v>0.27866172790527344</v>
      </c>
      <c r="D149" s="1">
        <v>0.20515376329421997</v>
      </c>
      <c r="E149" s="1">
        <v>0.13604734838008881</v>
      </c>
      <c r="F149" s="1">
        <v>0.13095980882644653</v>
      </c>
    </row>
    <row r="150" spans="1:6" x14ac:dyDescent="0.2">
      <c r="A150" s="19">
        <v>39173</v>
      </c>
      <c r="B150" s="1">
        <v>0.51270681619644165</v>
      </c>
      <c r="C150" s="1">
        <v>0.28114393353462219</v>
      </c>
      <c r="D150" s="1">
        <v>0.21434146165847778</v>
      </c>
      <c r="E150" s="1">
        <v>0.15773206949234009</v>
      </c>
      <c r="F150" s="1">
        <v>0.12054525315761566</v>
      </c>
    </row>
    <row r="151" spans="1:6" x14ac:dyDescent="0.2">
      <c r="A151" s="19">
        <v>39203</v>
      </c>
      <c r="B151" s="1">
        <v>0.51183497905731201</v>
      </c>
      <c r="C151" s="1">
        <v>0.27606058120727539</v>
      </c>
      <c r="D151" s="1">
        <v>0.20285719633102417</v>
      </c>
      <c r="E151" s="1">
        <v>0.13630801439285278</v>
      </c>
      <c r="F151" s="1">
        <v>0.1082712858915329</v>
      </c>
    </row>
    <row r="152" spans="1:6" x14ac:dyDescent="0.2">
      <c r="A152" s="19">
        <v>39234</v>
      </c>
      <c r="B152" s="1">
        <v>0.55291241407394409</v>
      </c>
      <c r="C152" s="1">
        <v>0.29188662767410278</v>
      </c>
      <c r="D152" s="1">
        <v>0.2150183767080307</v>
      </c>
      <c r="E152" s="1">
        <v>0.1499355137348175</v>
      </c>
      <c r="F152" s="1">
        <v>0.13295634090900421</v>
      </c>
    </row>
    <row r="153" spans="1:6" x14ac:dyDescent="0.2">
      <c r="A153" s="19">
        <v>39264</v>
      </c>
      <c r="B153" s="1">
        <v>0.51623374223709106</v>
      </c>
      <c r="C153" s="1">
        <v>0.30797687172889709</v>
      </c>
      <c r="D153" s="1">
        <v>0.20935791730880737</v>
      </c>
      <c r="E153" s="1">
        <v>0.15806446969509125</v>
      </c>
      <c r="F153" s="1">
        <v>0.13331621885299683</v>
      </c>
    </row>
    <row r="154" spans="1:6" x14ac:dyDescent="0.2">
      <c r="A154" s="19">
        <v>39295</v>
      </c>
      <c r="B154" s="1">
        <v>0.54678499698638916</v>
      </c>
      <c r="C154" s="1">
        <v>0.29150307178497314</v>
      </c>
      <c r="D154" s="1">
        <v>0.18907314538955688</v>
      </c>
      <c r="E154" s="1">
        <v>0.14333203434944153</v>
      </c>
      <c r="F154" s="1">
        <v>0.1203264594078064</v>
      </c>
    </row>
    <row r="155" spans="1:6" x14ac:dyDescent="0.2">
      <c r="A155" s="19">
        <v>39326</v>
      </c>
      <c r="B155" s="1">
        <v>0.53182315826416016</v>
      </c>
      <c r="C155" s="1">
        <v>0.29770541191101074</v>
      </c>
      <c r="D155" s="1">
        <v>0.19927115738391876</v>
      </c>
      <c r="E155" s="1">
        <v>0.146614670753479</v>
      </c>
      <c r="F155" s="1">
        <v>0.11675753444433212</v>
      </c>
    </row>
    <row r="156" spans="1:6" x14ac:dyDescent="0.2">
      <c r="A156" s="19">
        <v>39356</v>
      </c>
      <c r="B156" s="1">
        <v>0.52593815326690674</v>
      </c>
      <c r="C156" s="1">
        <v>0.30456960201263428</v>
      </c>
      <c r="D156" s="1">
        <v>0.19303305447101593</v>
      </c>
      <c r="E156" s="1">
        <v>0.13666024804115295</v>
      </c>
      <c r="F156" s="1">
        <v>0.1217002347111702</v>
      </c>
    </row>
    <row r="157" spans="1:6" x14ac:dyDescent="0.2">
      <c r="A157" s="19">
        <v>39387</v>
      </c>
      <c r="B157" s="1">
        <v>0.5455743670463562</v>
      </c>
      <c r="C157" s="1">
        <v>0.29520243406295776</v>
      </c>
      <c r="D157" s="1">
        <v>0.20139183104038239</v>
      </c>
      <c r="E157" s="1">
        <v>0.14847749471664429</v>
      </c>
      <c r="F157" s="1">
        <v>0.12874452769756317</v>
      </c>
    </row>
    <row r="158" spans="1:6" x14ac:dyDescent="0.2">
      <c r="A158" s="19">
        <v>39417</v>
      </c>
      <c r="B158" s="1">
        <v>0.52985215187072754</v>
      </c>
      <c r="C158" s="1">
        <v>0.29716223478317261</v>
      </c>
      <c r="D158" s="1">
        <v>0.19810128211975098</v>
      </c>
      <c r="E158" s="1">
        <v>0.14476259052753448</v>
      </c>
      <c r="F158" s="1">
        <v>0.12798276543617249</v>
      </c>
    </row>
    <row r="159" spans="1:6" x14ac:dyDescent="0.2">
      <c r="A159" s="19">
        <v>39448</v>
      </c>
      <c r="B159" s="1">
        <v>0.52962476015090942</v>
      </c>
      <c r="C159" s="1">
        <v>0.30560368299484253</v>
      </c>
      <c r="D159" s="1">
        <v>0.21321865916252136</v>
      </c>
      <c r="E159" s="1">
        <v>0.14743085205554962</v>
      </c>
      <c r="F159" s="1">
        <v>0.12385889887809753</v>
      </c>
    </row>
    <row r="160" spans="1:6" x14ac:dyDescent="0.2">
      <c r="A160" s="19">
        <v>39479</v>
      </c>
      <c r="B160" s="1">
        <v>0.55544549226760864</v>
      </c>
      <c r="C160" s="1">
        <v>0.30415251851081848</v>
      </c>
      <c r="D160" s="1">
        <v>0.20261755585670471</v>
      </c>
      <c r="E160" s="1">
        <v>0.14569675922393799</v>
      </c>
      <c r="F160" s="1">
        <v>0.12033454328775406</v>
      </c>
    </row>
    <row r="161" spans="1:6" x14ac:dyDescent="0.2">
      <c r="A161" s="19">
        <v>39508</v>
      </c>
      <c r="B161" s="1">
        <v>0.57184553146362305</v>
      </c>
      <c r="C161" s="1">
        <v>0.30560824275016785</v>
      </c>
      <c r="D161" s="1">
        <v>0.19103866815567017</v>
      </c>
      <c r="E161" s="1">
        <v>0.15236794948577881</v>
      </c>
      <c r="F161" s="1">
        <v>0.11554370075464249</v>
      </c>
    </row>
    <row r="162" spans="1:6" x14ac:dyDescent="0.2">
      <c r="A162" s="19">
        <v>39539</v>
      </c>
      <c r="B162" s="1">
        <v>0.553244948387146</v>
      </c>
      <c r="C162" s="1">
        <v>0.31323373317718506</v>
      </c>
      <c r="D162" s="1">
        <v>0.2275993674993515</v>
      </c>
      <c r="E162" s="1">
        <v>0.13493579626083374</v>
      </c>
      <c r="F162" s="1">
        <v>0.12136459350585938</v>
      </c>
    </row>
    <row r="163" spans="1:6" x14ac:dyDescent="0.2">
      <c r="A163" s="19">
        <v>39569</v>
      </c>
      <c r="B163" s="1">
        <v>0.5507017970085144</v>
      </c>
      <c r="C163" s="1">
        <v>0.30365630984306335</v>
      </c>
      <c r="D163" s="1">
        <v>0.21943889558315277</v>
      </c>
      <c r="E163" s="1">
        <v>0.14557977020740509</v>
      </c>
      <c r="F163" s="1">
        <v>0.12309249490499496</v>
      </c>
    </row>
    <row r="164" spans="1:6" x14ac:dyDescent="0.2">
      <c r="A164" s="19">
        <v>39600</v>
      </c>
      <c r="B164" s="1">
        <v>0.5407710075378418</v>
      </c>
      <c r="C164" s="1">
        <v>0.30339449644088745</v>
      </c>
      <c r="D164" s="1">
        <v>0.23161451518535614</v>
      </c>
      <c r="E164" s="1">
        <v>0.16220560669898987</v>
      </c>
      <c r="F164" s="1">
        <v>0.13033324480056763</v>
      </c>
    </row>
    <row r="165" spans="1:6" x14ac:dyDescent="0.2">
      <c r="A165" s="19">
        <v>39630</v>
      </c>
      <c r="B165" s="1">
        <v>0.54183709621429443</v>
      </c>
      <c r="C165" s="1">
        <v>0.31870746612548828</v>
      </c>
      <c r="D165" s="1">
        <v>0.21567171812057495</v>
      </c>
      <c r="E165" s="1">
        <v>0.17399954795837402</v>
      </c>
      <c r="F165" s="1">
        <v>0.14701551198959351</v>
      </c>
    </row>
    <row r="166" spans="1:6" x14ac:dyDescent="0.2">
      <c r="A166" s="19">
        <v>39661</v>
      </c>
      <c r="B166" s="1">
        <v>0.53126513957977295</v>
      </c>
      <c r="C166" s="1">
        <v>0.32375630736351013</v>
      </c>
      <c r="D166" s="1">
        <v>0.22531300783157349</v>
      </c>
      <c r="E166" s="1">
        <v>0.16615164279937744</v>
      </c>
      <c r="F166" s="1">
        <v>0.13105639815330505</v>
      </c>
    </row>
    <row r="167" spans="1:6" x14ac:dyDescent="0.2">
      <c r="A167" s="19">
        <v>39692</v>
      </c>
      <c r="B167" s="1">
        <v>0.54940712451934814</v>
      </c>
      <c r="C167" s="1">
        <v>0.32298526167869568</v>
      </c>
      <c r="D167" s="1">
        <v>0.23827138543128967</v>
      </c>
      <c r="E167" s="1">
        <v>0.15508109331130981</v>
      </c>
      <c r="F167" s="1">
        <v>0.11621628701686859</v>
      </c>
    </row>
    <row r="168" spans="1:6" x14ac:dyDescent="0.2">
      <c r="A168" s="19">
        <v>39722</v>
      </c>
      <c r="B168" s="1">
        <v>0.54459679126739502</v>
      </c>
      <c r="C168" s="1">
        <v>0.32094889879226685</v>
      </c>
      <c r="D168" s="1">
        <v>0.20553082227706909</v>
      </c>
      <c r="E168" s="1">
        <v>0.15735918283462524</v>
      </c>
      <c r="F168" s="1">
        <v>0.12273453176021576</v>
      </c>
    </row>
    <row r="169" spans="1:6" x14ac:dyDescent="0.2">
      <c r="A169" s="19">
        <v>39753</v>
      </c>
      <c r="B169" s="1">
        <v>0.54879063367843628</v>
      </c>
      <c r="C169" s="1">
        <v>0.33530157804489136</v>
      </c>
      <c r="D169" s="1">
        <v>0.21936133503913879</v>
      </c>
      <c r="E169" s="1">
        <v>0.16318586468696594</v>
      </c>
      <c r="F169" s="1">
        <v>0.12971928715705872</v>
      </c>
    </row>
    <row r="170" spans="1:6" x14ac:dyDescent="0.2">
      <c r="A170" s="19">
        <v>39783</v>
      </c>
      <c r="B170" s="1">
        <v>0.56639969348907471</v>
      </c>
      <c r="C170" s="1">
        <v>0.34364330768585205</v>
      </c>
      <c r="D170" s="1">
        <v>0.22941452264785767</v>
      </c>
      <c r="E170" s="1">
        <v>0.17165982723236084</v>
      </c>
      <c r="F170" s="1">
        <v>0.13669218122959137</v>
      </c>
    </row>
    <row r="171" spans="1:6" x14ac:dyDescent="0.2">
      <c r="A171" s="19">
        <v>39814</v>
      </c>
      <c r="B171" s="1">
        <v>0.58847957849502563</v>
      </c>
      <c r="C171" s="1">
        <v>0.35276731848716736</v>
      </c>
      <c r="D171" s="1">
        <v>0.27227702736854553</v>
      </c>
      <c r="E171" s="1">
        <v>0.17291149497032166</v>
      </c>
      <c r="F171" s="1">
        <v>0.14073121547698975</v>
      </c>
    </row>
    <row r="172" spans="1:6" x14ac:dyDescent="0.2">
      <c r="A172" s="19">
        <v>39845</v>
      </c>
      <c r="B172" s="1">
        <v>0.61877268552780151</v>
      </c>
      <c r="C172" s="1">
        <v>0.36457031965255737</v>
      </c>
      <c r="D172" s="1">
        <v>0.26264297962188721</v>
      </c>
      <c r="E172" s="1">
        <v>0.19107705354690552</v>
      </c>
      <c r="F172" s="1">
        <v>0.1384323388338089</v>
      </c>
    </row>
    <row r="173" spans="1:6" x14ac:dyDescent="0.2">
      <c r="A173" s="19">
        <v>39873</v>
      </c>
      <c r="B173" s="1">
        <v>0.62323391437530518</v>
      </c>
      <c r="C173" s="1">
        <v>0.37563547492027283</v>
      </c>
      <c r="D173" s="1">
        <v>0.25329858064651489</v>
      </c>
      <c r="E173" s="1">
        <v>0.20345577597618103</v>
      </c>
      <c r="F173" s="1">
        <v>0.13781073689460754</v>
      </c>
    </row>
    <row r="174" spans="1:6" x14ac:dyDescent="0.2">
      <c r="A174" s="19">
        <v>39904</v>
      </c>
      <c r="B174" s="1">
        <v>0.60132324695587158</v>
      </c>
      <c r="C174" s="1">
        <v>0.37001451849937439</v>
      </c>
      <c r="D174" s="1">
        <v>0.26064461469650269</v>
      </c>
      <c r="E174" s="1">
        <v>0.18707612156867981</v>
      </c>
      <c r="F174" s="1">
        <v>0.14531490206718445</v>
      </c>
    </row>
    <row r="175" spans="1:6" x14ac:dyDescent="0.2">
      <c r="A175" s="19">
        <v>39934</v>
      </c>
      <c r="B175" s="1">
        <v>0.59083878993988037</v>
      </c>
      <c r="C175" s="1">
        <v>0.3587762713432312</v>
      </c>
      <c r="D175" s="1">
        <v>0.27282154560089111</v>
      </c>
      <c r="E175" s="1">
        <v>0.1934637725353241</v>
      </c>
      <c r="F175" s="1">
        <v>0.1500498354434967</v>
      </c>
    </row>
    <row r="176" spans="1:6" x14ac:dyDescent="0.2">
      <c r="A176" s="19">
        <v>39965</v>
      </c>
      <c r="B176" s="1">
        <v>0.60088253021240234</v>
      </c>
      <c r="C176" s="1">
        <v>0.35876455903053284</v>
      </c>
      <c r="D176" s="1">
        <v>0.25948619842529297</v>
      </c>
      <c r="E176" s="1">
        <v>0.19945265352725983</v>
      </c>
      <c r="F176" s="1">
        <v>0.14408892393112183</v>
      </c>
    </row>
    <row r="177" spans="1:6" x14ac:dyDescent="0.2">
      <c r="A177" s="19">
        <v>39995</v>
      </c>
      <c r="B177" s="1">
        <v>0.63648563623428345</v>
      </c>
      <c r="C177" s="1">
        <v>0.37894734740257263</v>
      </c>
      <c r="D177" s="1">
        <v>0.27820074558258057</v>
      </c>
      <c r="E177" s="1">
        <v>0.21238800883293152</v>
      </c>
      <c r="F177" s="1">
        <v>0.15995088219642639</v>
      </c>
    </row>
    <row r="178" spans="1:6" x14ac:dyDescent="0.2">
      <c r="A178" s="19">
        <v>40026</v>
      </c>
      <c r="B178" s="1">
        <v>0.5841526985168457</v>
      </c>
      <c r="C178" s="1">
        <v>0.37552559375762939</v>
      </c>
      <c r="D178" s="1">
        <v>0.27781546115875244</v>
      </c>
      <c r="E178" s="1">
        <v>0.21079976856708527</v>
      </c>
      <c r="F178" s="1">
        <v>0.16445934772491455</v>
      </c>
    </row>
    <row r="179" spans="1:6" x14ac:dyDescent="0.2">
      <c r="A179" s="19">
        <v>40057</v>
      </c>
      <c r="B179" s="1">
        <v>0.57745307683944702</v>
      </c>
      <c r="C179" s="1">
        <v>0.3712608814239502</v>
      </c>
      <c r="D179" s="1">
        <v>0.26972299814224243</v>
      </c>
      <c r="E179" s="1">
        <v>0.20529268682003021</v>
      </c>
      <c r="F179" s="1">
        <v>0.15176227688789368</v>
      </c>
    </row>
    <row r="180" spans="1:6" x14ac:dyDescent="0.2">
      <c r="A180" s="19">
        <v>40087</v>
      </c>
      <c r="B180" s="1">
        <v>0.59125173091888428</v>
      </c>
      <c r="C180" s="1">
        <v>0.38713127374649048</v>
      </c>
      <c r="D180" s="1">
        <v>0.27998495101928711</v>
      </c>
      <c r="E180" s="1">
        <v>0.19096329808235168</v>
      </c>
      <c r="F180" s="1">
        <v>0.13743387162685394</v>
      </c>
    </row>
    <row r="181" spans="1:6" x14ac:dyDescent="0.2">
      <c r="A181" s="19">
        <v>40118</v>
      </c>
      <c r="B181" s="1">
        <v>0.60193628072738647</v>
      </c>
      <c r="C181" s="1">
        <v>0.37701797485351562</v>
      </c>
      <c r="D181" s="1">
        <v>0.27348548173904419</v>
      </c>
      <c r="E181" s="1">
        <v>0.18637834489345551</v>
      </c>
      <c r="F181" s="1">
        <v>0.1435958594083786</v>
      </c>
    </row>
    <row r="182" spans="1:6" x14ac:dyDescent="0.2">
      <c r="A182" s="19">
        <v>40148</v>
      </c>
      <c r="B182" s="1">
        <v>0.59222143888473511</v>
      </c>
      <c r="C182" s="1">
        <v>0.37390950322151184</v>
      </c>
      <c r="D182" s="1">
        <v>0.27800115942955017</v>
      </c>
      <c r="E182" s="1">
        <v>0.20024421811103821</v>
      </c>
      <c r="F182" s="1">
        <v>0.15471461415290833</v>
      </c>
    </row>
    <row r="183" spans="1:6" x14ac:dyDescent="0.2">
      <c r="A183" s="19">
        <v>40179</v>
      </c>
      <c r="B183" s="1">
        <v>0.62168681621551514</v>
      </c>
      <c r="C183" s="1">
        <v>0.38986945152282715</v>
      </c>
      <c r="D183" s="1">
        <v>0.28713959455490112</v>
      </c>
      <c r="E183" s="1">
        <v>0.20478418469429016</v>
      </c>
      <c r="F183" s="1">
        <v>0.16013418138027191</v>
      </c>
    </row>
    <row r="184" spans="1:6" x14ac:dyDescent="0.2">
      <c r="A184" s="19">
        <v>40210</v>
      </c>
      <c r="B184" s="1">
        <v>0.62132298946380615</v>
      </c>
      <c r="C184" s="1">
        <v>0.38762944936752319</v>
      </c>
      <c r="D184" s="1">
        <v>0.290647953748703</v>
      </c>
      <c r="E184" s="1">
        <v>0.20639659464359283</v>
      </c>
      <c r="F184" s="1">
        <v>0.16192463040351868</v>
      </c>
    </row>
    <row r="185" spans="1:6" x14ac:dyDescent="0.2">
      <c r="A185" s="19">
        <v>40238</v>
      </c>
      <c r="B185" s="1">
        <v>0.62128108739852905</v>
      </c>
      <c r="C185" s="1">
        <v>0.3862605094909668</v>
      </c>
      <c r="D185" s="1">
        <v>0.27557545900344849</v>
      </c>
      <c r="E185" s="1">
        <v>0.19269686937332153</v>
      </c>
      <c r="F185" s="1">
        <v>0.14981496334075928</v>
      </c>
    </row>
    <row r="186" spans="1:6" x14ac:dyDescent="0.2">
      <c r="A186" s="19">
        <v>40269</v>
      </c>
      <c r="B186" s="1">
        <v>0.5969231128692627</v>
      </c>
      <c r="C186" s="1">
        <v>0.38199740648269653</v>
      </c>
      <c r="D186" s="1">
        <v>0.25647932291030884</v>
      </c>
      <c r="E186" s="1">
        <v>0.18633398413658142</v>
      </c>
      <c r="F186" s="1">
        <v>0.14784905314445496</v>
      </c>
    </row>
    <row r="187" spans="1:6" x14ac:dyDescent="0.2">
      <c r="A187" s="19">
        <v>40299</v>
      </c>
      <c r="B187" s="1">
        <v>0.59679567813873291</v>
      </c>
      <c r="C187" s="1">
        <v>0.37295901775360107</v>
      </c>
      <c r="D187" s="1">
        <v>0.26725143194198608</v>
      </c>
      <c r="E187" s="1">
        <v>0.19368690252304077</v>
      </c>
      <c r="F187" s="1">
        <v>0.13552594184875488</v>
      </c>
    </row>
    <row r="188" spans="1:6" x14ac:dyDescent="0.2">
      <c r="A188" s="19">
        <v>40330</v>
      </c>
      <c r="B188" s="1">
        <v>0.58578437566757202</v>
      </c>
      <c r="C188" s="1">
        <v>0.35900762677192688</v>
      </c>
      <c r="D188" s="1">
        <v>0.25110232830047607</v>
      </c>
      <c r="E188" s="1">
        <v>0.20400404930114746</v>
      </c>
      <c r="F188" s="1">
        <v>0.14702458679676056</v>
      </c>
    </row>
    <row r="189" spans="1:6" x14ac:dyDescent="0.2">
      <c r="A189" s="19">
        <v>40360</v>
      </c>
      <c r="B189" s="1">
        <v>0.58144974708557129</v>
      </c>
      <c r="C189" s="1">
        <v>0.36807072162628174</v>
      </c>
      <c r="D189" s="1">
        <v>0.26003259420394897</v>
      </c>
      <c r="E189" s="1">
        <v>0.20531129837036133</v>
      </c>
      <c r="F189" s="1">
        <v>0.15291491150856018</v>
      </c>
    </row>
    <row r="190" spans="1:6" x14ac:dyDescent="0.2">
      <c r="A190" s="19">
        <v>40391</v>
      </c>
      <c r="B190" s="1">
        <v>0.56501197814941406</v>
      </c>
      <c r="C190" s="1">
        <v>0.3685055673122406</v>
      </c>
      <c r="D190" s="1">
        <v>0.25705689191818237</v>
      </c>
      <c r="E190" s="1">
        <v>0.19560390710830688</v>
      </c>
      <c r="F190" s="1">
        <v>0.15692353248596191</v>
      </c>
    </row>
    <row r="191" spans="1:6" x14ac:dyDescent="0.2">
      <c r="A191" s="19">
        <v>40422</v>
      </c>
      <c r="B191" s="1">
        <v>0.53606551885604858</v>
      </c>
      <c r="C191" s="1">
        <v>0.37421101331710815</v>
      </c>
      <c r="D191" s="1">
        <v>0.27969914674758911</v>
      </c>
      <c r="E191" s="1">
        <v>0.19305405020713806</v>
      </c>
      <c r="F191" s="1">
        <v>0.12192994356155396</v>
      </c>
    </row>
    <row r="192" spans="1:6" x14ac:dyDescent="0.2">
      <c r="A192" s="19">
        <v>40452</v>
      </c>
      <c r="B192" s="1">
        <v>0.59587246179580688</v>
      </c>
      <c r="C192" s="1">
        <v>0.36471378803253174</v>
      </c>
      <c r="D192" s="1">
        <v>0.27127233147621155</v>
      </c>
      <c r="E192" s="1">
        <v>0.18050748109817505</v>
      </c>
      <c r="F192" s="1">
        <v>0.14967241883277893</v>
      </c>
    </row>
    <row r="193" spans="1:6" x14ac:dyDescent="0.2">
      <c r="A193" s="19">
        <v>40483</v>
      </c>
      <c r="B193" s="1">
        <v>0.58334267139434814</v>
      </c>
      <c r="C193" s="1">
        <v>0.37388825416564941</v>
      </c>
      <c r="D193" s="1">
        <v>0.26307827234268188</v>
      </c>
      <c r="E193" s="1">
        <v>0.18873763084411621</v>
      </c>
      <c r="F193" s="1">
        <v>0.15983293950557709</v>
      </c>
    </row>
    <row r="194" spans="1:6" x14ac:dyDescent="0.2">
      <c r="A194" s="19">
        <v>40513</v>
      </c>
      <c r="B194" s="1">
        <v>0.59944307804107666</v>
      </c>
      <c r="C194" s="1">
        <v>0.38428038358688354</v>
      </c>
      <c r="D194" s="1">
        <v>0.26664218306541443</v>
      </c>
      <c r="E194" s="1">
        <v>0.19792899489402771</v>
      </c>
      <c r="F194" s="1">
        <v>0.16454969346523285</v>
      </c>
    </row>
    <row r="195" spans="1:6" x14ac:dyDescent="0.2">
      <c r="A195" s="19">
        <v>40544</v>
      </c>
      <c r="B195" s="1">
        <v>0.60892879962921143</v>
      </c>
      <c r="C195" s="1">
        <v>0.38022494316101074</v>
      </c>
      <c r="D195" s="1">
        <v>0.28550854325294495</v>
      </c>
      <c r="E195" s="1">
        <v>0.20023277401924133</v>
      </c>
      <c r="F195" s="1">
        <v>0.15250574052333832</v>
      </c>
    </row>
    <row r="196" spans="1:6" x14ac:dyDescent="0.2">
      <c r="A196" s="19">
        <v>40575</v>
      </c>
      <c r="B196" s="1">
        <v>0.61489295959472656</v>
      </c>
      <c r="C196" s="1">
        <v>0.38134872913360596</v>
      </c>
      <c r="D196" s="1">
        <v>0.2754596471786499</v>
      </c>
      <c r="E196" s="1">
        <v>0.18564927577972412</v>
      </c>
      <c r="F196" s="1">
        <v>0.14275637269020081</v>
      </c>
    </row>
    <row r="197" spans="1:6" x14ac:dyDescent="0.2">
      <c r="A197" s="19">
        <v>40603</v>
      </c>
      <c r="B197" s="1">
        <v>0.63005226850509644</v>
      </c>
      <c r="C197" s="1">
        <v>0.38436669111251831</v>
      </c>
      <c r="D197" s="1">
        <v>0.26280739903450012</v>
      </c>
      <c r="E197" s="1">
        <v>0.18833726644515991</v>
      </c>
      <c r="F197" s="1">
        <v>0.14559222757816315</v>
      </c>
    </row>
    <row r="198" spans="1:6" x14ac:dyDescent="0.2">
      <c r="A198" s="19">
        <v>40634</v>
      </c>
      <c r="B198" s="1">
        <v>0.59350448846817017</v>
      </c>
      <c r="C198" s="1">
        <v>0.36870786547660828</v>
      </c>
      <c r="D198" s="1">
        <v>0.27060669660568237</v>
      </c>
      <c r="E198" s="1">
        <v>0.2008068859577179</v>
      </c>
      <c r="F198" s="1">
        <v>0.14136756956577301</v>
      </c>
    </row>
    <row r="199" spans="1:6" x14ac:dyDescent="0.2">
      <c r="A199" s="19">
        <v>40664</v>
      </c>
      <c r="B199" s="1">
        <v>0.58661901950836182</v>
      </c>
      <c r="C199" s="1">
        <v>0.36902186274528503</v>
      </c>
      <c r="D199" s="1">
        <v>0.27246600389480591</v>
      </c>
      <c r="E199" s="1">
        <v>0.189878910779953</v>
      </c>
      <c r="F199" s="1">
        <v>0.14701715111732483</v>
      </c>
    </row>
    <row r="200" spans="1:6" x14ac:dyDescent="0.2">
      <c r="A200" s="19">
        <v>40695</v>
      </c>
      <c r="B200" s="1">
        <v>0.59150397777557373</v>
      </c>
      <c r="C200" s="1">
        <v>0.37099006772041321</v>
      </c>
      <c r="D200" s="1">
        <v>0.25724875926971436</v>
      </c>
      <c r="E200" s="1">
        <v>0.1941407322883606</v>
      </c>
      <c r="F200" s="1">
        <v>0.15285924077033997</v>
      </c>
    </row>
    <row r="201" spans="1:6" x14ac:dyDescent="0.2">
      <c r="A201" s="19">
        <v>40725</v>
      </c>
      <c r="B201" s="1">
        <v>0.59196674823760986</v>
      </c>
      <c r="C201" s="1">
        <v>0.37839356064796448</v>
      </c>
      <c r="D201" s="1">
        <v>0.28190022706985474</v>
      </c>
      <c r="E201" s="1">
        <v>0.19566959142684937</v>
      </c>
      <c r="F201" s="1">
        <v>0.14734575152397156</v>
      </c>
    </row>
    <row r="202" spans="1:6" x14ac:dyDescent="0.2">
      <c r="A202" s="19">
        <v>40756</v>
      </c>
      <c r="B202" s="1">
        <v>0.54741203784942627</v>
      </c>
      <c r="C202" s="1">
        <v>0.36154815554618835</v>
      </c>
      <c r="D202" s="1">
        <v>0.28577500581741333</v>
      </c>
      <c r="E202" s="1">
        <v>0.20023658871650696</v>
      </c>
      <c r="F202" s="1">
        <v>0.14518123865127563</v>
      </c>
    </row>
    <row r="203" spans="1:6" x14ac:dyDescent="0.2">
      <c r="A203" s="19">
        <v>40787</v>
      </c>
      <c r="B203" s="1">
        <v>0.60573834180831909</v>
      </c>
      <c r="C203" s="1">
        <v>0.38074252009391785</v>
      </c>
      <c r="D203" s="1">
        <v>0.25950831174850464</v>
      </c>
      <c r="E203" s="1">
        <v>0.19368614256381989</v>
      </c>
      <c r="F203" s="1">
        <v>0.13325996696949005</v>
      </c>
    </row>
    <row r="204" spans="1:6" x14ac:dyDescent="0.2">
      <c r="A204" s="19">
        <v>40817</v>
      </c>
      <c r="B204" s="1">
        <v>0.5941157341003418</v>
      </c>
      <c r="C204" s="1">
        <v>0.37716183066368103</v>
      </c>
      <c r="D204" s="1">
        <v>0.27701309323310852</v>
      </c>
      <c r="E204" s="1">
        <v>0.18920229375362396</v>
      </c>
      <c r="F204" s="1">
        <v>0.14297929406166077</v>
      </c>
    </row>
    <row r="205" spans="1:6" x14ac:dyDescent="0.2">
      <c r="A205" s="19">
        <v>40848</v>
      </c>
      <c r="B205" s="1">
        <v>0.57695043087005615</v>
      </c>
      <c r="C205" s="1">
        <v>0.38640135526657104</v>
      </c>
      <c r="D205" s="1">
        <v>0.27333009243011475</v>
      </c>
      <c r="E205" s="1">
        <v>0.1898268461227417</v>
      </c>
      <c r="F205" s="1">
        <v>0.14807093143463135</v>
      </c>
    </row>
    <row r="206" spans="1:6" x14ac:dyDescent="0.2">
      <c r="A206" s="19">
        <v>40878</v>
      </c>
      <c r="B206" s="1">
        <v>0.60118651390075684</v>
      </c>
      <c r="C206" s="1">
        <v>0.36655017733573914</v>
      </c>
      <c r="D206" s="1">
        <v>0.26536589860916138</v>
      </c>
      <c r="E206" s="1">
        <v>0.17235830426216125</v>
      </c>
      <c r="F206" s="1">
        <v>0.16372230648994446</v>
      </c>
    </row>
    <row r="207" spans="1:6" x14ac:dyDescent="0.2">
      <c r="A207" s="19">
        <v>40909</v>
      </c>
      <c r="B207" s="1">
        <v>0.59125304222106934</v>
      </c>
      <c r="C207" s="1">
        <v>0.37926042079925537</v>
      </c>
      <c r="D207" s="1">
        <v>0.27464672923088074</v>
      </c>
      <c r="E207" s="1">
        <v>0.18218411505222321</v>
      </c>
      <c r="F207" s="1">
        <v>0.142576664686203</v>
      </c>
    </row>
    <row r="208" spans="1:6" x14ac:dyDescent="0.2">
      <c r="A208" s="19">
        <v>40940</v>
      </c>
      <c r="B208" s="1">
        <v>0.60656720399856567</v>
      </c>
      <c r="C208" s="1">
        <v>0.38711029291152954</v>
      </c>
      <c r="D208" s="1">
        <v>0.28942030668258667</v>
      </c>
      <c r="E208" s="1">
        <v>0.19992378354072571</v>
      </c>
      <c r="F208" s="1">
        <v>0.1473795473575592</v>
      </c>
    </row>
    <row r="209" spans="1:6" x14ac:dyDescent="0.2">
      <c r="A209" s="19">
        <v>40969</v>
      </c>
      <c r="B209" s="1">
        <v>0.62234801054000854</v>
      </c>
      <c r="C209" s="1">
        <v>0.37169569730758667</v>
      </c>
      <c r="D209" s="1">
        <v>0.26550871133804321</v>
      </c>
      <c r="E209" s="1">
        <v>0.18956789374351501</v>
      </c>
      <c r="F209" s="1">
        <v>0.15188536047935486</v>
      </c>
    </row>
    <row r="210" spans="1:6" x14ac:dyDescent="0.2">
      <c r="A210" s="19">
        <v>41000</v>
      </c>
      <c r="B210" s="1">
        <v>0.57855784893035889</v>
      </c>
      <c r="C210" s="1">
        <v>0.36548405885696411</v>
      </c>
      <c r="D210" s="1">
        <v>0.27569383382797241</v>
      </c>
      <c r="E210" s="1">
        <v>0.19639140367507935</v>
      </c>
      <c r="F210" s="1">
        <v>0.14523832499980927</v>
      </c>
    </row>
    <row r="211" spans="1:6" x14ac:dyDescent="0.2">
      <c r="A211" s="19">
        <v>41030</v>
      </c>
      <c r="B211" s="1">
        <v>0.5803106427192688</v>
      </c>
      <c r="C211" s="1">
        <v>0.37556937336921692</v>
      </c>
      <c r="D211" s="1">
        <v>0.26918506622314453</v>
      </c>
      <c r="E211" s="1">
        <v>0.2002166360616684</v>
      </c>
      <c r="F211" s="1">
        <v>0.14398930966854095</v>
      </c>
    </row>
    <row r="212" spans="1:6" x14ac:dyDescent="0.2">
      <c r="A212" s="19">
        <v>41061</v>
      </c>
      <c r="B212" s="1">
        <v>0.60716784000396729</v>
      </c>
      <c r="C212" s="1">
        <v>0.36725404858589172</v>
      </c>
      <c r="D212" s="1">
        <v>0.28217446804046631</v>
      </c>
      <c r="E212" s="1">
        <v>0.1899619996547699</v>
      </c>
      <c r="F212" s="1">
        <v>0.16270506381988525</v>
      </c>
    </row>
    <row r="213" spans="1:6" x14ac:dyDescent="0.2">
      <c r="A213" s="19">
        <v>41091</v>
      </c>
      <c r="B213" s="1">
        <v>0.59529775381088257</v>
      </c>
      <c r="C213" s="1">
        <v>0.38386252522468567</v>
      </c>
      <c r="D213" s="1">
        <v>0.27186024188995361</v>
      </c>
      <c r="E213" s="1">
        <v>0.18655675649642944</v>
      </c>
      <c r="F213" s="1">
        <v>0.16510966420173645</v>
      </c>
    </row>
    <row r="214" spans="1:6" x14ac:dyDescent="0.2">
      <c r="A214" s="19">
        <v>41122</v>
      </c>
      <c r="B214" s="1">
        <v>0.55337148904800415</v>
      </c>
      <c r="C214" s="1">
        <v>0.36251381039619446</v>
      </c>
      <c r="D214" s="1">
        <v>0.2727091908454895</v>
      </c>
      <c r="E214" s="1">
        <v>0.19738119840621948</v>
      </c>
      <c r="F214" s="1">
        <v>0.14881086349487305</v>
      </c>
    </row>
    <row r="215" spans="1:6" x14ac:dyDescent="0.2">
      <c r="A215" s="19">
        <v>41153</v>
      </c>
      <c r="B215" s="1">
        <v>0.57777613401412964</v>
      </c>
      <c r="C215" s="1">
        <v>0.36943459510803223</v>
      </c>
      <c r="D215" s="1">
        <v>0.2637912929058075</v>
      </c>
      <c r="E215" s="1">
        <v>0.18713468313217163</v>
      </c>
      <c r="F215" s="1">
        <v>0.14621208608150482</v>
      </c>
    </row>
    <row r="216" spans="1:6" x14ac:dyDescent="0.2">
      <c r="A216" s="19">
        <v>41183</v>
      </c>
      <c r="B216" s="1">
        <v>0.55921494960784912</v>
      </c>
      <c r="C216" s="1">
        <v>0.36025455594062805</v>
      </c>
      <c r="D216" s="1">
        <v>0.26637634634971619</v>
      </c>
      <c r="E216" s="1">
        <v>0.1813938319683075</v>
      </c>
      <c r="F216" s="1">
        <v>0.13076382875442505</v>
      </c>
    </row>
    <row r="217" spans="1:6" x14ac:dyDescent="0.2">
      <c r="A217" s="19">
        <v>41214</v>
      </c>
      <c r="B217" s="1">
        <v>0.58083480596542358</v>
      </c>
      <c r="C217" s="1">
        <v>0.37107431888580322</v>
      </c>
      <c r="D217" s="1">
        <v>0.25564116239547729</v>
      </c>
      <c r="E217" s="1">
        <v>0.18134039640426636</v>
      </c>
      <c r="F217" s="1">
        <v>0.14925134181976318</v>
      </c>
    </row>
    <row r="218" spans="1:6" x14ac:dyDescent="0.2">
      <c r="A218" s="19">
        <v>41244</v>
      </c>
      <c r="B218" s="1">
        <v>0.57667779922485352</v>
      </c>
      <c r="C218" s="1">
        <v>0.359659343957901</v>
      </c>
      <c r="D218" s="1">
        <v>0.26869598031044006</v>
      </c>
      <c r="E218" s="1">
        <v>0.19292047619819641</v>
      </c>
      <c r="F218" s="1">
        <v>0.13780061900615692</v>
      </c>
    </row>
    <row r="219" spans="1:6" x14ac:dyDescent="0.2">
      <c r="A219" s="19">
        <v>41275</v>
      </c>
      <c r="B219" s="1">
        <v>0.58540475368499756</v>
      </c>
      <c r="C219" s="1">
        <v>0.37662774324417114</v>
      </c>
      <c r="D219" s="1">
        <v>0.28388503193855286</v>
      </c>
      <c r="E219" s="1">
        <v>0.19171434640884399</v>
      </c>
      <c r="F219" s="1">
        <v>0.14722077548503876</v>
      </c>
    </row>
    <row r="220" spans="1:6" x14ac:dyDescent="0.2">
      <c r="A220" s="19">
        <v>41306</v>
      </c>
      <c r="B220" s="1">
        <v>0.59941422939300537</v>
      </c>
      <c r="C220" s="1">
        <v>0.3708873987197876</v>
      </c>
      <c r="D220" s="1">
        <v>0.28206697106361389</v>
      </c>
      <c r="E220" s="1">
        <v>0.1759638786315918</v>
      </c>
      <c r="F220" s="1">
        <v>0.14938938617706299</v>
      </c>
    </row>
    <row r="221" spans="1:6" x14ac:dyDescent="0.2">
      <c r="A221" s="19">
        <v>41334</v>
      </c>
      <c r="B221" s="1">
        <v>0.61275613307952881</v>
      </c>
      <c r="C221" s="1">
        <v>0.35914543271064758</v>
      </c>
      <c r="D221" s="1">
        <v>0.26192745566368103</v>
      </c>
      <c r="E221" s="1">
        <v>0.16926872730255127</v>
      </c>
      <c r="F221" s="1">
        <v>0.14309340715408325</v>
      </c>
    </row>
    <row r="222" spans="1:6" x14ac:dyDescent="0.2">
      <c r="A222" s="19">
        <v>41365</v>
      </c>
      <c r="B222" s="1">
        <v>0.58527475595474243</v>
      </c>
      <c r="C222" s="1">
        <v>0.36255219578742981</v>
      </c>
      <c r="D222" s="1">
        <v>0.25071197748184204</v>
      </c>
      <c r="E222" s="1">
        <v>0.18829619884490967</v>
      </c>
      <c r="F222" s="1">
        <v>0.12577341496944427</v>
      </c>
    </row>
    <row r="223" spans="1:6" x14ac:dyDescent="0.2">
      <c r="A223" s="19">
        <v>41395</v>
      </c>
      <c r="B223" s="1">
        <v>0.54736232757568359</v>
      </c>
      <c r="C223" s="1">
        <v>0.3532690703868866</v>
      </c>
      <c r="D223" s="1">
        <v>0.27899301052093506</v>
      </c>
      <c r="E223" s="1">
        <v>0.17797467112541199</v>
      </c>
      <c r="F223" s="1">
        <v>0.15001103281974792</v>
      </c>
    </row>
    <row r="224" spans="1:6" x14ac:dyDescent="0.2">
      <c r="A224" s="19">
        <v>41426</v>
      </c>
      <c r="B224" s="1">
        <v>0.5926436185836792</v>
      </c>
      <c r="C224" s="1">
        <v>0.35520482063293457</v>
      </c>
      <c r="D224" s="1">
        <v>0.2480967789888382</v>
      </c>
      <c r="E224" s="1">
        <v>0.18110364675521851</v>
      </c>
      <c r="F224" s="1">
        <v>0.15278363227844238</v>
      </c>
    </row>
    <row r="225" spans="1:6" x14ac:dyDescent="0.2">
      <c r="A225" s="19">
        <v>41456</v>
      </c>
      <c r="B225" s="1">
        <v>0.56010836362838745</v>
      </c>
      <c r="C225" s="1">
        <v>0.35335540771484375</v>
      </c>
      <c r="D225" s="1">
        <v>0.27144709229469299</v>
      </c>
      <c r="E225" s="1">
        <v>0.18439266085624695</v>
      </c>
      <c r="F225" s="1">
        <v>0.15905830264091492</v>
      </c>
    </row>
    <row r="226" spans="1:6" x14ac:dyDescent="0.2">
      <c r="A226" s="19">
        <v>41487</v>
      </c>
      <c r="B226" s="1">
        <v>0.55768877267837524</v>
      </c>
      <c r="C226" s="1">
        <v>0.37193301320075989</v>
      </c>
      <c r="D226" s="1">
        <v>0.24573427438735962</v>
      </c>
      <c r="E226" s="1">
        <v>0.18299704790115356</v>
      </c>
      <c r="F226" s="1">
        <v>0.14997638761997223</v>
      </c>
    </row>
    <row r="227" spans="1:6" x14ac:dyDescent="0.2">
      <c r="A227" s="19">
        <v>41518</v>
      </c>
      <c r="B227" s="1">
        <v>0.55412143468856812</v>
      </c>
      <c r="C227" s="1">
        <v>0.36265078186988831</v>
      </c>
      <c r="D227" s="1">
        <v>0.26098757982254028</v>
      </c>
      <c r="E227" s="1">
        <v>0.1886603981256485</v>
      </c>
      <c r="F227" s="1">
        <v>0.14460122585296631</v>
      </c>
    </row>
    <row r="228" spans="1:6" x14ac:dyDescent="0.2">
      <c r="A228" s="19">
        <v>41548</v>
      </c>
      <c r="B228" s="1">
        <v>0.57962119579315186</v>
      </c>
      <c r="C228" s="1">
        <v>0.35741624236106873</v>
      </c>
      <c r="D228" s="1">
        <v>0.26329213380813599</v>
      </c>
      <c r="E228" s="1">
        <v>0.19217467308044434</v>
      </c>
      <c r="F228" s="1">
        <v>0.12461584061384201</v>
      </c>
    </row>
    <row r="229" spans="1:6" x14ac:dyDescent="0.2">
      <c r="A229" s="19">
        <v>41579</v>
      </c>
      <c r="B229" s="1">
        <v>0.56406676769256592</v>
      </c>
      <c r="C229" s="1">
        <v>0.36085435748100281</v>
      </c>
      <c r="D229" s="1">
        <v>0.25786566734313965</v>
      </c>
      <c r="E229" s="1">
        <v>0.17211130261421204</v>
      </c>
      <c r="F229" s="1">
        <v>0.14002367854118347</v>
      </c>
    </row>
    <row r="230" spans="1:6" x14ac:dyDescent="0.2">
      <c r="A230" s="19">
        <v>41609</v>
      </c>
      <c r="B230" s="1">
        <v>0.58667880296707153</v>
      </c>
      <c r="C230" s="1">
        <v>0.36316671967506409</v>
      </c>
      <c r="D230" s="1">
        <v>0.25569742918014526</v>
      </c>
      <c r="E230" s="1">
        <v>0.1796809583902359</v>
      </c>
      <c r="F230" s="1">
        <v>0.12767541408538818</v>
      </c>
    </row>
    <row r="231" spans="1:6" x14ac:dyDescent="0.2">
      <c r="A231" s="19">
        <v>41640</v>
      </c>
      <c r="B231" s="1">
        <v>0.5919879674911499</v>
      </c>
      <c r="C231" s="1">
        <v>0.36638695001602173</v>
      </c>
      <c r="D231" s="1">
        <v>0.26588970422744751</v>
      </c>
      <c r="E231" s="1">
        <v>0.18519231677055359</v>
      </c>
      <c r="F231" s="1">
        <v>0.13380105793476105</v>
      </c>
    </row>
    <row r="232" spans="1:6" x14ac:dyDescent="0.2">
      <c r="A232" s="19">
        <v>41671</v>
      </c>
      <c r="B232" s="1">
        <v>0.59331583976745605</v>
      </c>
      <c r="C232" s="1">
        <v>0.36087906360626221</v>
      </c>
      <c r="D232" s="1">
        <v>0.26967638731002808</v>
      </c>
      <c r="E232" s="1">
        <v>0.19699849188327789</v>
      </c>
      <c r="F232" s="1">
        <v>0.13920637965202332</v>
      </c>
    </row>
    <row r="233" spans="1:6" x14ac:dyDescent="0.2">
      <c r="A233" s="19">
        <v>41699</v>
      </c>
      <c r="B233" s="1">
        <v>0.60550510883331299</v>
      </c>
      <c r="C233" s="1">
        <v>0.34757083654403687</v>
      </c>
      <c r="D233" s="1">
        <v>0.25295346975326538</v>
      </c>
      <c r="E233" s="1">
        <v>0.1821073591709137</v>
      </c>
      <c r="F233" s="1">
        <v>0.14412474632263184</v>
      </c>
    </row>
    <row r="234" spans="1:6" x14ac:dyDescent="0.2">
      <c r="A234" s="19">
        <v>41730</v>
      </c>
      <c r="B234" s="1">
        <v>0.58304035663604736</v>
      </c>
      <c r="C234" s="1">
        <v>0.35852855443954468</v>
      </c>
      <c r="D234" s="1">
        <v>0.24568063020706177</v>
      </c>
      <c r="E234" s="1">
        <v>0.18531359732151031</v>
      </c>
      <c r="F234" s="1">
        <v>0.12574209272861481</v>
      </c>
    </row>
    <row r="235" spans="1:6" x14ac:dyDescent="0.2">
      <c r="A235" s="19">
        <v>41760</v>
      </c>
      <c r="B235" s="1">
        <v>0.54254430532455444</v>
      </c>
      <c r="C235" s="1">
        <v>0.34168952703475952</v>
      </c>
      <c r="D235" s="1">
        <v>0.24547061324119568</v>
      </c>
      <c r="E235" s="1">
        <v>0.18703533709049225</v>
      </c>
      <c r="F235" s="1">
        <v>0.14249485731124878</v>
      </c>
    </row>
    <row r="236" spans="1:6" x14ac:dyDescent="0.2">
      <c r="A236" s="19">
        <v>41791</v>
      </c>
      <c r="B236" s="1">
        <v>0.56627362966537476</v>
      </c>
      <c r="C236" s="1">
        <v>0.34845703840255737</v>
      </c>
      <c r="D236" s="1">
        <v>0.24332883954048157</v>
      </c>
      <c r="E236" s="1">
        <v>0.18681025505065918</v>
      </c>
      <c r="F236" s="1">
        <v>0.14426906406879425</v>
      </c>
    </row>
    <row r="237" spans="1:6" x14ac:dyDescent="0.2">
      <c r="A237" s="19">
        <v>41821</v>
      </c>
      <c r="B237" s="1">
        <v>0.5757293701171875</v>
      </c>
      <c r="C237" s="1">
        <v>0.35504814982414246</v>
      </c>
      <c r="D237" s="1">
        <v>0.25396260619163513</v>
      </c>
      <c r="E237" s="1">
        <v>0.18274018168449402</v>
      </c>
      <c r="F237" s="1">
        <v>0.13651297986507416</v>
      </c>
    </row>
    <row r="238" spans="1:6" x14ac:dyDescent="0.2">
      <c r="A238" s="19">
        <v>41852</v>
      </c>
      <c r="B238" s="1">
        <v>0.53251492977142334</v>
      </c>
      <c r="C238" s="1">
        <v>0.34792748093605042</v>
      </c>
      <c r="D238" s="1">
        <v>0.25717198848724365</v>
      </c>
      <c r="E238" s="1">
        <v>0.18068650364875793</v>
      </c>
      <c r="F238" s="1">
        <v>0.12489386647939682</v>
      </c>
    </row>
    <row r="239" spans="1:6" x14ac:dyDescent="0.2">
      <c r="A239" s="19">
        <v>41883</v>
      </c>
      <c r="B239" s="1">
        <v>0.51701569557189941</v>
      </c>
      <c r="C239" s="1">
        <v>0.33583724498748779</v>
      </c>
      <c r="D239" s="1">
        <v>0.26701197028160095</v>
      </c>
      <c r="E239" s="1">
        <v>0.17684602737426758</v>
      </c>
      <c r="F239" s="1">
        <v>0.13733956217765808</v>
      </c>
    </row>
    <row r="240" spans="1:6" x14ac:dyDescent="0.2">
      <c r="A240" s="19">
        <v>41913</v>
      </c>
      <c r="B240" s="1">
        <v>0.56158256530761719</v>
      </c>
      <c r="C240" s="1">
        <v>0.34832215309143066</v>
      </c>
      <c r="D240" s="1">
        <v>0.2641429603099823</v>
      </c>
      <c r="E240" s="1">
        <v>0.17384375631809235</v>
      </c>
      <c r="F240" s="1">
        <v>0.14689579606056213</v>
      </c>
    </row>
    <row r="241" spans="1:6" x14ac:dyDescent="0.2">
      <c r="A241" s="19">
        <v>41944</v>
      </c>
      <c r="B241" s="1">
        <v>0.54427778720855713</v>
      </c>
      <c r="C241" s="1">
        <v>0.35302737355232239</v>
      </c>
      <c r="D241" s="1">
        <v>0.27029275894165039</v>
      </c>
      <c r="E241" s="1">
        <v>0.16923114657402039</v>
      </c>
      <c r="F241" s="1">
        <v>0.12838280200958252</v>
      </c>
    </row>
    <row r="242" spans="1:6" x14ac:dyDescent="0.2">
      <c r="A242" s="19">
        <v>41974</v>
      </c>
      <c r="B242" s="1">
        <v>0.56053709983825684</v>
      </c>
      <c r="C242" s="1">
        <v>0.33330047130584717</v>
      </c>
      <c r="D242" s="1">
        <v>0.2445947527885437</v>
      </c>
      <c r="E242" s="1">
        <v>0.17779627442359924</v>
      </c>
      <c r="F242" s="1">
        <v>0.13673201203346252</v>
      </c>
    </row>
    <row r="243" spans="1:6" x14ac:dyDescent="0.2">
      <c r="A243" s="19">
        <v>42005</v>
      </c>
      <c r="B243" s="1">
        <v>0.56806051731109619</v>
      </c>
      <c r="C243" s="1">
        <v>0.34349367022514343</v>
      </c>
      <c r="D243" s="1">
        <v>0.25066825747489929</v>
      </c>
      <c r="E243" s="1">
        <v>0.17096349596977234</v>
      </c>
      <c r="F243" s="1">
        <v>0.13701578974723816</v>
      </c>
    </row>
    <row r="244" spans="1:6" x14ac:dyDescent="0.2">
      <c r="A244" s="19">
        <v>42036</v>
      </c>
      <c r="B244" s="1">
        <v>0.56331437826156616</v>
      </c>
      <c r="C244" s="1">
        <v>0.35804527997970581</v>
      </c>
      <c r="D244" s="1">
        <v>0.25716739892959595</v>
      </c>
      <c r="E244" s="1">
        <v>0.16167768836021423</v>
      </c>
      <c r="F244" s="1">
        <v>0.13308911025524139</v>
      </c>
    </row>
    <row r="245" spans="1:6" x14ac:dyDescent="0.2">
      <c r="A245" s="19">
        <v>42064</v>
      </c>
      <c r="B245" s="1">
        <v>0.53984749317169189</v>
      </c>
      <c r="C245" s="1">
        <v>0.34192514419555664</v>
      </c>
      <c r="D245" s="1">
        <v>0.23657269775867462</v>
      </c>
      <c r="E245" s="1">
        <v>0.16944697499275208</v>
      </c>
      <c r="F245" s="1">
        <v>0.13091745972633362</v>
      </c>
    </row>
    <row r="246" spans="1:6" x14ac:dyDescent="0.2">
      <c r="A246" s="19">
        <v>42095</v>
      </c>
      <c r="B246" s="1">
        <v>0.5472138524055481</v>
      </c>
      <c r="C246" s="1">
        <v>0.34465497732162476</v>
      </c>
      <c r="D246" s="1">
        <v>0.2681753933429718</v>
      </c>
      <c r="E246" s="1">
        <v>0.163190096616745</v>
      </c>
      <c r="F246" s="1">
        <v>0.12372218817472458</v>
      </c>
    </row>
    <row r="247" spans="1:6" x14ac:dyDescent="0.2">
      <c r="A247" s="19">
        <v>42125</v>
      </c>
      <c r="B247" s="1">
        <v>0.52578026056289673</v>
      </c>
      <c r="C247" s="1">
        <v>0.32842698693275452</v>
      </c>
      <c r="D247" s="1">
        <v>0.2337624728679657</v>
      </c>
      <c r="E247" s="1">
        <v>0.15538489818572998</v>
      </c>
      <c r="F247" s="1">
        <v>0.13221120834350586</v>
      </c>
    </row>
    <row r="248" spans="1:6" x14ac:dyDescent="0.2">
      <c r="A248" s="19">
        <v>42156</v>
      </c>
      <c r="B248" s="1">
        <v>0.55665493011474609</v>
      </c>
      <c r="C248" s="1">
        <v>0.32898718118667603</v>
      </c>
      <c r="D248" s="1">
        <v>0.22914880514144897</v>
      </c>
      <c r="E248" s="1">
        <v>0.15816161036491394</v>
      </c>
      <c r="F248" s="1">
        <v>0.13176265358924866</v>
      </c>
    </row>
    <row r="249" spans="1:6" x14ac:dyDescent="0.2">
      <c r="A249" s="19">
        <v>42186</v>
      </c>
      <c r="B249" s="1">
        <v>0.49764442443847656</v>
      </c>
      <c r="C249" s="1">
        <v>0.33438581228256226</v>
      </c>
      <c r="D249" s="1">
        <v>0.2365763783454895</v>
      </c>
      <c r="E249" s="1">
        <v>0.16356664896011353</v>
      </c>
      <c r="F249" s="1">
        <v>0.14753785729408264</v>
      </c>
    </row>
    <row r="250" spans="1:6" x14ac:dyDescent="0.2">
      <c r="A250" s="19">
        <v>42217</v>
      </c>
      <c r="B250" s="1">
        <v>0.50491303205490112</v>
      </c>
      <c r="C250" s="1">
        <v>0.3397865891456604</v>
      </c>
      <c r="D250" s="1">
        <v>0.24014022946357727</v>
      </c>
      <c r="E250" s="1">
        <v>0.17428672313690186</v>
      </c>
      <c r="F250" s="1">
        <v>0.12966731190681458</v>
      </c>
    </row>
    <row r="251" spans="1:6" x14ac:dyDescent="0.2">
      <c r="A251" s="19">
        <v>42248</v>
      </c>
      <c r="B251" s="1">
        <v>0.47013053297996521</v>
      </c>
      <c r="C251" s="1">
        <v>0.32344311475753784</v>
      </c>
      <c r="D251" s="1">
        <v>0.23776552081108093</v>
      </c>
      <c r="E251" s="1">
        <v>0.15691089630126953</v>
      </c>
      <c r="F251" s="1">
        <v>0.12262736260890961</v>
      </c>
    </row>
    <row r="252" spans="1:6" x14ac:dyDescent="0.2">
      <c r="A252" s="19">
        <v>42278</v>
      </c>
      <c r="B252" s="1">
        <v>0.50919371843338013</v>
      </c>
      <c r="C252" s="1">
        <v>0.32140505313873291</v>
      </c>
      <c r="D252" s="1">
        <v>0.24123460054397583</v>
      </c>
      <c r="E252" s="1">
        <v>0.160235196352005</v>
      </c>
      <c r="F252" s="1">
        <v>0.1430710107088089</v>
      </c>
    </row>
    <row r="253" spans="1:6" x14ac:dyDescent="0.2">
      <c r="A253" s="19">
        <v>42309</v>
      </c>
      <c r="B253" s="1">
        <v>0.51070380210876465</v>
      </c>
      <c r="C253" s="1">
        <v>0.32447615265846252</v>
      </c>
      <c r="D253" s="1">
        <v>0.23769645392894745</v>
      </c>
      <c r="E253" s="1">
        <v>0.15969741344451904</v>
      </c>
      <c r="F253" s="1">
        <v>0.12707442045211792</v>
      </c>
    </row>
    <row r="254" spans="1:6" x14ac:dyDescent="0.2">
      <c r="A254" s="19">
        <v>42339</v>
      </c>
      <c r="B254" s="1">
        <v>0.53523552417755127</v>
      </c>
      <c r="C254" s="1">
        <v>0.3178723156452179</v>
      </c>
      <c r="D254" s="1">
        <v>0.22643657028675079</v>
      </c>
      <c r="E254" s="1">
        <v>0.15720576047897339</v>
      </c>
      <c r="F254" s="1">
        <v>0.12551653385162354</v>
      </c>
    </row>
    <row r="255" spans="1:6" x14ac:dyDescent="0.2">
      <c r="A255" s="19">
        <v>42370</v>
      </c>
      <c r="B255" s="1">
        <v>0.53465926647186279</v>
      </c>
      <c r="C255" s="1">
        <v>0.32269018888473511</v>
      </c>
      <c r="D255" s="1">
        <v>0.22942651808261871</v>
      </c>
      <c r="E255" s="1">
        <v>0.17146113514900208</v>
      </c>
      <c r="F255" s="1">
        <v>0.14405134320259094</v>
      </c>
    </row>
    <row r="256" spans="1:6" x14ac:dyDescent="0.2">
      <c r="A256" s="19">
        <v>42401</v>
      </c>
      <c r="B256" s="1">
        <v>0.53228223323822021</v>
      </c>
      <c r="C256" s="1">
        <v>0.33341631293296814</v>
      </c>
      <c r="D256" s="1">
        <v>0.24341508746147156</v>
      </c>
      <c r="E256" s="1">
        <v>0.17352524399757385</v>
      </c>
      <c r="F256" s="1">
        <v>0.12222610414028168</v>
      </c>
    </row>
    <row r="257" spans="1:6" x14ac:dyDescent="0.2">
      <c r="A257" s="19">
        <v>42430</v>
      </c>
      <c r="B257" s="1">
        <v>0.54031586647033691</v>
      </c>
      <c r="C257" s="1">
        <v>0.32430386543273926</v>
      </c>
      <c r="D257" s="1">
        <v>0.21888053417205811</v>
      </c>
      <c r="E257" s="1">
        <v>0.17977982759475708</v>
      </c>
      <c r="F257" s="1">
        <v>0.13313768804073334</v>
      </c>
    </row>
    <row r="258" spans="1:6" x14ac:dyDescent="0.2">
      <c r="A258" s="19">
        <v>42461</v>
      </c>
      <c r="B258" s="1">
        <v>0.51732707023620605</v>
      </c>
      <c r="C258" s="1">
        <v>0.30920889973640442</v>
      </c>
      <c r="D258" s="1">
        <v>0.24667486548423767</v>
      </c>
      <c r="E258" s="1">
        <v>0.15398532152175903</v>
      </c>
      <c r="F258" s="1">
        <v>0.12541612982749939</v>
      </c>
    </row>
    <row r="259" spans="1:6" x14ac:dyDescent="0.2">
      <c r="A259" s="19">
        <v>42491</v>
      </c>
      <c r="B259" s="1">
        <v>0.51849883794784546</v>
      </c>
      <c r="C259" s="1">
        <v>0.31521701812744141</v>
      </c>
      <c r="D259" s="1">
        <v>0.23612359166145325</v>
      </c>
      <c r="E259" s="1">
        <v>0.15701413154602051</v>
      </c>
      <c r="F259" s="1">
        <v>0.12021469324827194</v>
      </c>
    </row>
    <row r="260" spans="1:6" x14ac:dyDescent="0.2">
      <c r="A260" s="19">
        <v>42522</v>
      </c>
      <c r="B260" s="1">
        <v>0.54382592439651489</v>
      </c>
      <c r="C260" s="1">
        <v>0.31285479664802551</v>
      </c>
      <c r="D260" s="1">
        <v>0.25007188320159912</v>
      </c>
      <c r="E260" s="1">
        <v>0.14740732312202454</v>
      </c>
      <c r="F260" s="1">
        <v>0.12957665324211121</v>
      </c>
    </row>
    <row r="261" spans="1:6" x14ac:dyDescent="0.2">
      <c r="A261" s="19">
        <v>42552</v>
      </c>
      <c r="B261" s="1">
        <v>0.5178534984588623</v>
      </c>
      <c r="C261" s="1">
        <v>0.32075387239456177</v>
      </c>
      <c r="D261" s="1">
        <v>0.24154661595821381</v>
      </c>
      <c r="E261" s="1">
        <v>0.16255956888198853</v>
      </c>
      <c r="F261" s="1">
        <v>0.14735943078994751</v>
      </c>
    </row>
    <row r="262" spans="1:6" x14ac:dyDescent="0.2">
      <c r="A262" s="19">
        <v>42583</v>
      </c>
      <c r="B262" s="1">
        <v>0.47960382699966431</v>
      </c>
      <c r="C262" s="1">
        <v>0.32091474533081055</v>
      </c>
      <c r="D262" s="1">
        <v>0.22598192095756531</v>
      </c>
      <c r="E262" s="1">
        <v>0.16444852948188782</v>
      </c>
      <c r="F262" s="1">
        <v>0.137177973985672</v>
      </c>
    </row>
    <row r="263" spans="1:6" x14ac:dyDescent="0.2">
      <c r="A263" s="19">
        <v>42614</v>
      </c>
      <c r="B263" s="1">
        <v>0.49770259857177734</v>
      </c>
      <c r="C263" s="1">
        <v>0.30538073182106018</v>
      </c>
      <c r="D263" s="1">
        <v>0.23062980175018311</v>
      </c>
      <c r="E263" s="1">
        <v>0.15423434972763062</v>
      </c>
      <c r="F263" s="1">
        <v>0.13004559278488159</v>
      </c>
    </row>
    <row r="264" spans="1:6" x14ac:dyDescent="0.2">
      <c r="A264" s="19">
        <v>42644</v>
      </c>
      <c r="B264" s="1">
        <v>0.48804733157157898</v>
      </c>
      <c r="C264" s="1">
        <v>0.32176032662391663</v>
      </c>
      <c r="D264" s="1">
        <v>0.23500701785087585</v>
      </c>
      <c r="E264" s="1">
        <v>0.15476876497268677</v>
      </c>
      <c r="F264" s="1">
        <v>0.13227759301662445</v>
      </c>
    </row>
    <row r="265" spans="1:6" x14ac:dyDescent="0.2">
      <c r="A265" s="19">
        <v>42675</v>
      </c>
      <c r="B265" s="1">
        <v>0.47161918878555298</v>
      </c>
      <c r="C265" s="1">
        <v>0.30934828519821167</v>
      </c>
      <c r="D265" s="1">
        <v>0.2270282506942749</v>
      </c>
      <c r="E265" s="1">
        <v>0.16554084420204163</v>
      </c>
      <c r="F265" s="1">
        <v>0.13265994191169739</v>
      </c>
    </row>
    <row r="266" spans="1:6" x14ac:dyDescent="0.2">
      <c r="A266" s="19">
        <v>42705</v>
      </c>
      <c r="B266" s="1">
        <v>0.51857995986938477</v>
      </c>
      <c r="C266" s="1">
        <v>0.31365516781806946</v>
      </c>
      <c r="D266" s="1">
        <v>0.2159603089094162</v>
      </c>
      <c r="E266" s="1">
        <v>0.16734057664871216</v>
      </c>
      <c r="F266" s="1">
        <v>0.14236763119697571</v>
      </c>
    </row>
    <row r="267" spans="1:6" x14ac:dyDescent="0.2">
      <c r="A267" s="19">
        <v>42736</v>
      </c>
      <c r="B267" s="1">
        <v>0.51219308376312256</v>
      </c>
      <c r="C267" s="1">
        <v>0.31571087241172791</v>
      </c>
      <c r="D267" s="1">
        <v>0.23259948194026947</v>
      </c>
      <c r="E267" s="1">
        <v>0.16574427485466003</v>
      </c>
      <c r="F267" s="1">
        <v>0.1354316771030426</v>
      </c>
    </row>
    <row r="268" spans="1:6" x14ac:dyDescent="0.2">
      <c r="A268" s="19">
        <v>42767</v>
      </c>
      <c r="B268" s="1">
        <v>0.5468108057975769</v>
      </c>
      <c r="C268" s="1">
        <v>0.32465368509292603</v>
      </c>
      <c r="D268" s="1">
        <v>0.23871192336082458</v>
      </c>
      <c r="E268" s="1">
        <v>0.16345146298408508</v>
      </c>
      <c r="F268" s="1">
        <v>0.12715759873390198</v>
      </c>
    </row>
    <row r="269" spans="1:6" x14ac:dyDescent="0.2">
      <c r="A269" s="19">
        <v>42795</v>
      </c>
      <c r="B269" s="1">
        <v>0.53121942281723022</v>
      </c>
      <c r="C269" s="1">
        <v>0.30840674042701721</v>
      </c>
      <c r="D269" s="1">
        <v>0.22772541642189026</v>
      </c>
      <c r="E269" s="1">
        <v>0.17052283883094788</v>
      </c>
      <c r="F269" s="1">
        <v>0.13079893589019775</v>
      </c>
    </row>
    <row r="270" spans="1:6" x14ac:dyDescent="0.2">
      <c r="A270" s="19">
        <v>42826</v>
      </c>
      <c r="B270" s="1">
        <v>0.50443702936172485</v>
      </c>
      <c r="C270" s="1">
        <v>0.30381461977958679</v>
      </c>
      <c r="D270" s="1">
        <v>0.22798752784729004</v>
      </c>
      <c r="E270" s="1">
        <v>0.16072604060173035</v>
      </c>
      <c r="F270" s="1">
        <v>0.12216710299253464</v>
      </c>
    </row>
    <row r="271" spans="1:6" x14ac:dyDescent="0.2">
      <c r="A271" s="19">
        <v>42856</v>
      </c>
      <c r="B271" s="1">
        <v>0.48844927549362183</v>
      </c>
      <c r="C271" s="1">
        <v>0.29775780439376831</v>
      </c>
      <c r="D271" s="1">
        <v>0.21489162743091583</v>
      </c>
      <c r="E271" s="1">
        <v>0.15416230261325836</v>
      </c>
      <c r="F271" s="1">
        <v>0.11132407933473587</v>
      </c>
    </row>
    <row r="272" spans="1:6" x14ac:dyDescent="0.2">
      <c r="A272" s="19">
        <v>42887</v>
      </c>
      <c r="B272" s="1">
        <v>0.51056498289108276</v>
      </c>
      <c r="C272" s="1">
        <v>0.290345698595047</v>
      </c>
      <c r="D272" s="1">
        <v>0.20667822659015656</v>
      </c>
      <c r="E272" s="1">
        <v>0.15449696779251099</v>
      </c>
      <c r="F272" s="1">
        <v>0.11265690624713898</v>
      </c>
    </row>
    <row r="273" spans="1:6" x14ac:dyDescent="0.2">
      <c r="A273" s="19">
        <v>42917</v>
      </c>
      <c r="B273" s="1">
        <v>0.49776360392570496</v>
      </c>
      <c r="C273" s="1">
        <v>0.29158687591552734</v>
      </c>
      <c r="D273" s="1">
        <v>0.23774178326129913</v>
      </c>
      <c r="E273" s="1">
        <v>0.14768004417419434</v>
      </c>
      <c r="F273" s="1">
        <v>0.13160555064678192</v>
      </c>
    </row>
    <row r="274" spans="1:6" x14ac:dyDescent="0.2">
      <c r="A274" s="19">
        <v>42948</v>
      </c>
      <c r="B274" s="1">
        <v>0.4476589560508728</v>
      </c>
      <c r="C274" s="1">
        <v>0.28825998306274414</v>
      </c>
      <c r="D274" s="1">
        <v>0.20473009347915649</v>
      </c>
      <c r="E274" s="1">
        <v>0.17524066567420959</v>
      </c>
      <c r="F274" s="1">
        <v>0.13063304126262665</v>
      </c>
    </row>
    <row r="275" spans="1:6" x14ac:dyDescent="0.2">
      <c r="A275" s="19">
        <v>42979</v>
      </c>
      <c r="B275" s="1">
        <v>0.49611544609069824</v>
      </c>
      <c r="C275" s="1">
        <v>0.30254337191581726</v>
      </c>
      <c r="D275" s="1">
        <v>0.22840140759944916</v>
      </c>
      <c r="E275" s="1">
        <v>0.16962821781635284</v>
      </c>
      <c r="F275" s="1">
        <v>0.12036004662513733</v>
      </c>
    </row>
    <row r="276" spans="1:6" x14ac:dyDescent="0.2">
      <c r="A276" s="19">
        <v>43009</v>
      </c>
      <c r="B276" s="1">
        <v>0.46605920791625977</v>
      </c>
      <c r="C276" s="1">
        <v>0.30728477239608765</v>
      </c>
      <c r="D276" s="1">
        <v>0.2184997946023941</v>
      </c>
      <c r="E276" s="1">
        <v>0.14436554908752441</v>
      </c>
      <c r="F276" s="1">
        <v>0.1272512823343277</v>
      </c>
    </row>
    <row r="277" spans="1:6" x14ac:dyDescent="0.2">
      <c r="A277" s="19">
        <v>43040</v>
      </c>
      <c r="B277" s="1">
        <v>0.46251296997070312</v>
      </c>
      <c r="C277" s="1">
        <v>0.28419741988182068</v>
      </c>
      <c r="D277" s="1">
        <v>0.22567160427570343</v>
      </c>
      <c r="E277" s="1">
        <v>0.15946871042251587</v>
      </c>
      <c r="F277" s="1">
        <v>0.13107086718082428</v>
      </c>
    </row>
    <row r="278" spans="1:6" x14ac:dyDescent="0.2">
      <c r="A278" s="19">
        <v>43070</v>
      </c>
      <c r="B278" s="1">
        <v>0.48853304982185364</v>
      </c>
      <c r="C278" s="1">
        <v>0.29847392439842224</v>
      </c>
      <c r="D278" s="1">
        <v>0.21794374287128448</v>
      </c>
      <c r="E278" s="1">
        <v>0.16660206019878387</v>
      </c>
      <c r="F278" s="1">
        <v>0.13132467865943909</v>
      </c>
    </row>
    <row r="279" spans="1:6" x14ac:dyDescent="0.2">
      <c r="A279" s="19">
        <v>43101</v>
      </c>
      <c r="B279" s="1">
        <v>0.49182483553886414</v>
      </c>
      <c r="C279" s="1">
        <v>0.31034117937088013</v>
      </c>
      <c r="D279" s="1">
        <v>0.22308480739593506</v>
      </c>
      <c r="E279" s="1">
        <v>0.15401539206504822</v>
      </c>
      <c r="F279" s="1">
        <v>0.12197535485029221</v>
      </c>
    </row>
    <row r="280" spans="1:6" x14ac:dyDescent="0.2">
      <c r="A280" s="19">
        <v>43132</v>
      </c>
      <c r="B280" s="1">
        <v>0.50762730836868286</v>
      </c>
      <c r="C280" s="1">
        <v>0.30319386720657349</v>
      </c>
      <c r="D280" s="1">
        <v>0.22188973426818848</v>
      </c>
      <c r="E280" s="1">
        <v>0.15831294655799866</v>
      </c>
      <c r="F280" s="1">
        <v>0.13195168972015381</v>
      </c>
    </row>
    <row r="281" spans="1:6" x14ac:dyDescent="0.2">
      <c r="A281" s="19">
        <v>43160</v>
      </c>
      <c r="B281" s="1">
        <v>0.48427644371986389</v>
      </c>
      <c r="C281" s="1">
        <v>0.30123803019523621</v>
      </c>
      <c r="D281" s="1">
        <v>0.23427969217300415</v>
      </c>
      <c r="E281" s="1">
        <v>0.14596465229988098</v>
      </c>
      <c r="F281" s="1">
        <v>0.12787479162216187</v>
      </c>
    </row>
    <row r="282" spans="1:6" x14ac:dyDescent="0.2">
      <c r="A282" s="19">
        <v>43191</v>
      </c>
      <c r="B282" s="1">
        <v>0.47200283408164978</v>
      </c>
      <c r="C282" s="1">
        <v>0.29505369067192078</v>
      </c>
      <c r="D282" s="1">
        <v>0.21165221929550171</v>
      </c>
      <c r="E282" s="1">
        <v>0.1443493664264679</v>
      </c>
      <c r="F282" s="1">
        <v>0.10523174703121185</v>
      </c>
    </row>
    <row r="283" spans="1:6" x14ac:dyDescent="0.2">
      <c r="A283" s="19">
        <v>43221</v>
      </c>
      <c r="B283" s="1">
        <v>0.48177662491798401</v>
      </c>
      <c r="C283" s="1">
        <v>0.2899322509765625</v>
      </c>
      <c r="D283" s="1">
        <v>0.215847447514534</v>
      </c>
      <c r="E283" s="1">
        <v>0.16305768489837646</v>
      </c>
      <c r="F283" s="1">
        <v>0.11806584894657135</v>
      </c>
    </row>
    <row r="284" spans="1:6" x14ac:dyDescent="0.2">
      <c r="A284" s="19">
        <v>43252</v>
      </c>
      <c r="B284" s="1">
        <v>0.5118364691734314</v>
      </c>
      <c r="C284" s="1">
        <v>0.2866743803024292</v>
      </c>
      <c r="D284" s="1">
        <v>0.22729307413101196</v>
      </c>
      <c r="E284" s="1">
        <v>0.14820027351379395</v>
      </c>
      <c r="F284" s="1">
        <v>0.12531992793083191</v>
      </c>
    </row>
    <row r="285" spans="1:6" x14ac:dyDescent="0.2">
      <c r="A285" s="19">
        <v>43282</v>
      </c>
      <c r="B285" s="1">
        <v>0.46473929286003113</v>
      </c>
      <c r="C285" s="1">
        <v>0.2896692156791687</v>
      </c>
      <c r="D285" s="1">
        <v>0.22212404012680054</v>
      </c>
      <c r="E285" s="1">
        <v>0.14968305826187134</v>
      </c>
      <c r="F285" s="1">
        <v>0.13112089037895203</v>
      </c>
    </row>
    <row r="286" spans="1:6" x14ac:dyDescent="0.2">
      <c r="A286" s="19">
        <v>43313</v>
      </c>
      <c r="B286" s="1">
        <v>0.45307642221450806</v>
      </c>
      <c r="C286" s="1">
        <v>0.26886969804763794</v>
      </c>
      <c r="D286" s="1">
        <v>0.20227524638175964</v>
      </c>
      <c r="E286" s="1">
        <v>0.15375879406929016</v>
      </c>
      <c r="F286" s="1">
        <v>0.13589897751808167</v>
      </c>
    </row>
    <row r="287" spans="1:6" x14ac:dyDescent="0.2">
      <c r="A287" s="19">
        <v>43344</v>
      </c>
      <c r="B287" s="1">
        <v>0.44666454195976257</v>
      </c>
      <c r="C287" s="1">
        <v>0.28421807289123535</v>
      </c>
      <c r="D287" s="1">
        <v>0.20907130837440491</v>
      </c>
      <c r="E287" s="1">
        <v>0.14185553789138794</v>
      </c>
      <c r="F287" s="1">
        <v>0.10577645152807236</v>
      </c>
    </row>
    <row r="288" spans="1:6" x14ac:dyDescent="0.2">
      <c r="A288" s="19">
        <v>43374</v>
      </c>
      <c r="B288" s="1">
        <v>0.39578762650489807</v>
      </c>
      <c r="C288" s="1">
        <v>0.28381785750389099</v>
      </c>
      <c r="D288" s="1">
        <v>0.20680743455886841</v>
      </c>
      <c r="E288" s="1">
        <v>0.14650906622409821</v>
      </c>
      <c r="F288" s="1">
        <v>0.12943121790885925</v>
      </c>
    </row>
    <row r="289" spans="1:6" x14ac:dyDescent="0.2">
      <c r="A289" s="19">
        <v>43405</v>
      </c>
      <c r="B289" s="1">
        <v>0.47867283225059509</v>
      </c>
      <c r="C289" s="1">
        <v>0.27528205513954163</v>
      </c>
      <c r="D289" s="1">
        <v>0.21104390919208527</v>
      </c>
      <c r="E289" s="1">
        <v>0.14594393968582153</v>
      </c>
      <c r="F289" s="1">
        <v>0.11993494629859924</v>
      </c>
    </row>
    <row r="290" spans="1:6" x14ac:dyDescent="0.2">
      <c r="A290" s="19">
        <v>43435</v>
      </c>
      <c r="B290" s="1">
        <v>0.47979497909545898</v>
      </c>
      <c r="C290" s="1">
        <v>0.27291405200958252</v>
      </c>
      <c r="D290" s="1">
        <v>0.21571473777294159</v>
      </c>
      <c r="E290" s="1">
        <v>0.14979252219200134</v>
      </c>
      <c r="F290" s="1">
        <v>0.11029344797134399</v>
      </c>
    </row>
    <row r="291" spans="1:6" x14ac:dyDescent="0.2">
      <c r="A291" s="19">
        <v>43466</v>
      </c>
      <c r="B291" s="1">
        <v>0.49301272630691528</v>
      </c>
      <c r="C291" s="1">
        <v>0.28656816482543945</v>
      </c>
      <c r="D291" s="1">
        <v>0.21784897148609161</v>
      </c>
      <c r="E291" s="1">
        <v>0.15883481502532959</v>
      </c>
      <c r="F291" s="1">
        <v>0.12764424085617065</v>
      </c>
    </row>
    <row r="292" spans="1:6" x14ac:dyDescent="0.2">
      <c r="A292" s="19">
        <v>43497</v>
      </c>
      <c r="B292" s="1">
        <v>0.46108639240264893</v>
      </c>
      <c r="C292" s="1">
        <v>0.28394579887390137</v>
      </c>
      <c r="D292" s="1">
        <v>0.21259501576423645</v>
      </c>
      <c r="E292" s="1">
        <v>0.14831385016441345</v>
      </c>
      <c r="F292" s="1">
        <v>0.12636692821979523</v>
      </c>
    </row>
    <row r="293" spans="1:6" x14ac:dyDescent="0.2">
      <c r="A293" s="19">
        <v>43525</v>
      </c>
      <c r="B293" s="1">
        <v>0.4791722297668457</v>
      </c>
      <c r="C293" s="1">
        <v>0.28309047222137451</v>
      </c>
      <c r="D293" s="1">
        <v>0.20661556720733643</v>
      </c>
      <c r="E293" s="1">
        <v>0.14500918984413147</v>
      </c>
      <c r="F293" s="1">
        <v>0.11411137133836746</v>
      </c>
    </row>
    <row r="294" spans="1:6" x14ac:dyDescent="0.2">
      <c r="A294" s="19">
        <v>43556</v>
      </c>
      <c r="B294" s="1">
        <v>0.4498303234577179</v>
      </c>
      <c r="C294" s="1">
        <v>0.27203139662742615</v>
      </c>
      <c r="D294" s="1">
        <v>0.20679883658885956</v>
      </c>
      <c r="E294" s="1">
        <v>0.14479303359985352</v>
      </c>
      <c r="F294" s="1">
        <v>0.11341201514005661</v>
      </c>
    </row>
    <row r="295" spans="1:6" x14ac:dyDescent="0.2">
      <c r="A295" s="19">
        <v>43586</v>
      </c>
      <c r="B295" s="1">
        <v>0.43089208006858826</v>
      </c>
      <c r="C295" s="1">
        <v>0.26888206601142883</v>
      </c>
      <c r="D295" s="1">
        <v>0.20998707413673401</v>
      </c>
      <c r="E295" s="1">
        <v>0.15854531526565552</v>
      </c>
      <c r="F295" s="1">
        <v>0.11853565275669098</v>
      </c>
    </row>
    <row r="296" spans="1:6" x14ac:dyDescent="0.2">
      <c r="A296" s="19">
        <v>43617</v>
      </c>
      <c r="B296" s="1">
        <v>0.4703904390335083</v>
      </c>
      <c r="C296" s="1">
        <v>0.26685076951980591</v>
      </c>
      <c r="D296" s="1">
        <v>0.19746732711791992</v>
      </c>
      <c r="E296" s="1">
        <v>0.14728392660617828</v>
      </c>
      <c r="F296" s="1">
        <v>0.12438856810331345</v>
      </c>
    </row>
    <row r="297" spans="1:6" x14ac:dyDescent="0.2">
      <c r="A297" s="19">
        <v>43647</v>
      </c>
      <c r="B297" s="1">
        <v>0.42955681681632996</v>
      </c>
      <c r="C297" s="1">
        <v>0.27700254321098328</v>
      </c>
      <c r="D297" s="1">
        <v>0.2121831476688385</v>
      </c>
      <c r="E297" s="1">
        <v>0.15153965353965759</v>
      </c>
      <c r="F297" s="1">
        <v>0.13415157794952393</v>
      </c>
    </row>
    <row r="298" spans="1:6" x14ac:dyDescent="0.2">
      <c r="A298" s="19">
        <v>43678</v>
      </c>
      <c r="B298" s="1">
        <v>0.42262491583824158</v>
      </c>
      <c r="C298" s="1">
        <v>0.27157336473464966</v>
      </c>
      <c r="D298" s="1">
        <v>0.19753803312778473</v>
      </c>
      <c r="E298" s="1">
        <v>0.15027844905853271</v>
      </c>
      <c r="F298" s="1">
        <v>0.13054352998733521</v>
      </c>
    </row>
    <row r="299" spans="1:6" x14ac:dyDescent="0.2">
      <c r="A299" s="19">
        <v>43709</v>
      </c>
      <c r="B299" s="1">
        <v>0.41709095239639282</v>
      </c>
      <c r="C299" s="1">
        <v>0.26550796627998352</v>
      </c>
      <c r="D299" s="1">
        <v>0.19871103763580322</v>
      </c>
      <c r="E299" s="1">
        <v>0.13346654176712036</v>
      </c>
      <c r="F299" s="1">
        <v>0.10222197324037552</v>
      </c>
    </row>
    <row r="300" spans="1:6" x14ac:dyDescent="0.2">
      <c r="A300" s="19">
        <v>43739</v>
      </c>
      <c r="B300" s="1">
        <v>0.41392987966537476</v>
      </c>
      <c r="C300" s="1">
        <v>0.27015194296836853</v>
      </c>
      <c r="D300" s="1">
        <v>0.21556694805622101</v>
      </c>
      <c r="E300" s="1">
        <v>0.13635632395744324</v>
      </c>
      <c r="F300" s="1">
        <v>0.10127861052751541</v>
      </c>
    </row>
    <row r="301" spans="1:6" x14ac:dyDescent="0.2">
      <c r="A301" s="19">
        <v>43770</v>
      </c>
      <c r="B301" s="1">
        <v>0.45345675945281982</v>
      </c>
      <c r="C301" s="1">
        <v>0.27166828513145447</v>
      </c>
      <c r="D301" s="1">
        <v>0.19883425533771515</v>
      </c>
      <c r="E301" s="1">
        <v>0.13459333777427673</v>
      </c>
      <c r="F301" s="1">
        <v>0.11704374849796295</v>
      </c>
    </row>
    <row r="302" spans="1:6" x14ac:dyDescent="0.2">
      <c r="A302" s="19">
        <v>43800</v>
      </c>
      <c r="B302" s="1">
        <v>0.44828426837921143</v>
      </c>
      <c r="C302" s="1">
        <v>0.27039772272109985</v>
      </c>
      <c r="D302" s="1">
        <v>0.19469535350799561</v>
      </c>
      <c r="E302" s="1">
        <v>0.14573420584201813</v>
      </c>
      <c r="F302" s="1">
        <v>0.11270786076784134</v>
      </c>
    </row>
    <row r="303" spans="1:6" x14ac:dyDescent="0.2">
      <c r="A303" s="19">
        <v>43831</v>
      </c>
      <c r="B303" s="1">
        <v>0.46513247489929199</v>
      </c>
      <c r="C303" s="1">
        <v>0.29104086756706238</v>
      </c>
      <c r="D303" s="1">
        <v>0.22680395841598511</v>
      </c>
      <c r="E303" s="1">
        <v>0.14942207932472229</v>
      </c>
      <c r="F303" s="1">
        <v>0.12473068386316299</v>
      </c>
    </row>
    <row r="304" spans="1:6" x14ac:dyDescent="0.2">
      <c r="A304" s="19">
        <v>43862</v>
      </c>
      <c r="B304" s="1">
        <v>0.49683606624603271</v>
      </c>
      <c r="C304" s="1">
        <v>0.29577469825744629</v>
      </c>
      <c r="D304" s="1">
        <v>0.22660833597183228</v>
      </c>
      <c r="E304" s="1">
        <v>0.16361939907073975</v>
      </c>
      <c r="F304" s="1">
        <v>0.12354485690593719</v>
      </c>
    </row>
    <row r="305" spans="1:12" x14ac:dyDescent="0.2">
      <c r="A305" s="19">
        <v>43891</v>
      </c>
      <c r="B305" s="1">
        <v>0.48463910818099976</v>
      </c>
      <c r="C305" s="1">
        <v>0.29078930616378784</v>
      </c>
      <c r="D305" s="1">
        <v>0.2110857218503952</v>
      </c>
      <c r="E305" s="1">
        <v>0.16227573156356812</v>
      </c>
      <c r="F305" s="1">
        <v>0.13600490987300873</v>
      </c>
    </row>
    <row r="306" spans="1:12" x14ac:dyDescent="0.2">
      <c r="A306" s="19">
        <v>43922</v>
      </c>
      <c r="B306" s="1">
        <v>0.53862118721008301</v>
      </c>
      <c r="C306" s="1">
        <v>0.39628320932388306</v>
      </c>
      <c r="D306" s="1">
        <v>0.30889970064163208</v>
      </c>
      <c r="E306" s="1">
        <v>0.23202256858348846</v>
      </c>
      <c r="F306" s="1">
        <v>0.17534349858760834</v>
      </c>
    </row>
    <row r="307" spans="1:12" x14ac:dyDescent="0.2">
      <c r="A307" s="19">
        <v>43952</v>
      </c>
      <c r="B307" s="1">
        <v>0.52880752086639404</v>
      </c>
      <c r="C307" s="1">
        <v>0.36426353454589844</v>
      </c>
      <c r="D307" s="1">
        <v>0.30556914210319519</v>
      </c>
      <c r="E307" s="1">
        <v>0.21561843156814575</v>
      </c>
      <c r="F307" s="1">
        <v>0.1625763475894928</v>
      </c>
    </row>
    <row r="308" spans="1:12" x14ac:dyDescent="0.2">
      <c r="A308" s="19">
        <v>43983</v>
      </c>
      <c r="B308" s="1">
        <v>0.54466348886489868</v>
      </c>
      <c r="C308" s="1">
        <v>0.3426099419593811</v>
      </c>
      <c r="D308" s="1">
        <v>0.2693403959274292</v>
      </c>
      <c r="E308" s="1">
        <v>0.21035054326057434</v>
      </c>
      <c r="F308" s="1">
        <v>0.15376988053321838</v>
      </c>
    </row>
    <row r="309" spans="1:12" x14ac:dyDescent="0.2">
      <c r="A309" s="19">
        <v>44013</v>
      </c>
      <c r="B309" s="1">
        <v>0.49170482158660889</v>
      </c>
      <c r="C309" s="1">
        <v>0.33280077576637268</v>
      </c>
      <c r="D309" s="1">
        <v>0.24231678247451782</v>
      </c>
      <c r="E309" s="1">
        <v>0.20797048509120941</v>
      </c>
      <c r="F309" s="1">
        <v>0.15951851010322571</v>
      </c>
    </row>
    <row r="310" spans="1:12" x14ac:dyDescent="0.2">
      <c r="A310" s="19">
        <v>44044</v>
      </c>
      <c r="B310" s="1">
        <v>0.4991459846496582</v>
      </c>
      <c r="C310" s="1">
        <v>0.30608758330345154</v>
      </c>
      <c r="D310" s="1">
        <v>0.25986003875732422</v>
      </c>
      <c r="E310" s="1">
        <v>0.17984506487846375</v>
      </c>
      <c r="F310" s="1">
        <v>0.13589417934417725</v>
      </c>
    </row>
    <row r="311" spans="1:12" x14ac:dyDescent="0.2">
      <c r="A311" s="19">
        <v>44075</v>
      </c>
      <c r="B311" s="18">
        <v>0.45359080000000002</v>
      </c>
      <c r="C311" s="18">
        <v>0.30430590000000002</v>
      </c>
      <c r="D311" s="18">
        <v>0.2631425</v>
      </c>
      <c r="E311" s="18">
        <v>0.19094149999999999</v>
      </c>
      <c r="F311" s="18">
        <v>0.1186992</v>
      </c>
    </row>
    <row r="312" spans="1:12" customFormat="1" x14ac:dyDescent="0.2">
      <c r="A312" s="19">
        <v>44105</v>
      </c>
      <c r="B312" s="37">
        <v>0.48290950059890747</v>
      </c>
      <c r="C312" s="37">
        <v>0.30080178380012512</v>
      </c>
      <c r="D312" s="37">
        <v>0.22166270017623901</v>
      </c>
      <c r="E312" s="37">
        <v>0.17625010013580322</v>
      </c>
      <c r="F312" s="37">
        <v>0.12697996199131012</v>
      </c>
    </row>
    <row r="313" spans="1:12" x14ac:dyDescent="0.2">
      <c r="A313" s="19">
        <v>44136</v>
      </c>
      <c r="B313" s="30">
        <v>0.47369610000000001</v>
      </c>
      <c r="C313" s="30">
        <v>0.31520579999999998</v>
      </c>
      <c r="D313" s="30">
        <v>0.21758150000000001</v>
      </c>
      <c r="E313" s="30">
        <v>0.17530560000000001</v>
      </c>
      <c r="F313" s="30">
        <v>0.1205276</v>
      </c>
      <c r="H313" s="15"/>
      <c r="L313" s="15"/>
    </row>
    <row r="314" spans="1:12" x14ac:dyDescent="0.2">
      <c r="A314" s="19">
        <v>44166</v>
      </c>
      <c r="B314" s="18">
        <v>0.49745929999999999</v>
      </c>
      <c r="C314" s="18">
        <v>0.30173420000000001</v>
      </c>
      <c r="D314" s="18">
        <v>0.24072689999999999</v>
      </c>
      <c r="E314" s="18">
        <v>0.162688</v>
      </c>
      <c r="F314" s="18">
        <v>0.1136279</v>
      </c>
    </row>
    <row r="315" spans="1:12" x14ac:dyDescent="0.2">
      <c r="A315" s="19">
        <v>44197</v>
      </c>
      <c r="B315" s="30">
        <v>0.47652519999999998</v>
      </c>
      <c r="C315" s="30">
        <v>0.30508740000000001</v>
      </c>
      <c r="D315" s="30">
        <v>0.2419647</v>
      </c>
      <c r="E315" s="30">
        <v>0.16156290000000001</v>
      </c>
      <c r="F315" s="30">
        <v>0.121535</v>
      </c>
    </row>
    <row r="316" spans="1:12" x14ac:dyDescent="0.2">
      <c r="A316" s="19">
        <v>44228</v>
      </c>
      <c r="B316" s="1">
        <v>0.54130489999999998</v>
      </c>
      <c r="C316" s="1">
        <v>0.30690260000000003</v>
      </c>
      <c r="D316" s="1">
        <v>0.24448149999999999</v>
      </c>
      <c r="E316" s="1">
        <v>0.17615120000000001</v>
      </c>
      <c r="F316" s="1">
        <v>0.13021540000000001</v>
      </c>
    </row>
    <row r="317" spans="1:12" x14ac:dyDescent="0.2">
      <c r="A317" s="19">
        <v>44256</v>
      </c>
      <c r="B317" s="37">
        <v>0.45782184600830078</v>
      </c>
      <c r="C317" s="37">
        <v>0.31189757585525513</v>
      </c>
      <c r="D317" s="37">
        <v>0.24649867415428162</v>
      </c>
      <c r="E317" s="37">
        <v>0.15944585204124451</v>
      </c>
      <c r="F317" s="37">
        <v>0.10918903350830078</v>
      </c>
    </row>
    <row r="318" spans="1:12" x14ac:dyDescent="0.2">
      <c r="A318" s="19">
        <v>44287</v>
      </c>
      <c r="B318" s="37">
        <v>0.48847973346710205</v>
      </c>
      <c r="C318" s="37">
        <v>0.27564287185668945</v>
      </c>
      <c r="D318" s="37">
        <v>0.20484700798988342</v>
      </c>
      <c r="E318" s="37">
        <v>0.15675513446331024</v>
      </c>
      <c r="F318" s="37">
        <v>0.11193216592073441</v>
      </c>
    </row>
    <row r="319" spans="1:12" x14ac:dyDescent="0.2">
      <c r="A319" s="19">
        <v>44317</v>
      </c>
      <c r="B319" s="1">
        <v>0.50215470790863037</v>
      </c>
      <c r="C319" s="1">
        <v>0.28469091653823853</v>
      </c>
      <c r="D319" s="1">
        <v>0.22570455074310303</v>
      </c>
      <c r="E319" s="1">
        <v>0.14318808913230896</v>
      </c>
      <c r="F319" s="1">
        <v>0.11543095856904984</v>
      </c>
      <c r="H319" s="15"/>
      <c r="I319" s="15"/>
      <c r="J319" s="15"/>
      <c r="K319" s="15"/>
      <c r="L319" s="15"/>
    </row>
    <row r="320" spans="1:12" x14ac:dyDescent="0.2">
      <c r="A320" s="19">
        <v>44348</v>
      </c>
      <c r="B320" s="37">
        <v>0.45561549067497253</v>
      </c>
      <c r="C320" s="37">
        <v>0.27638000249862671</v>
      </c>
      <c r="D320" s="37">
        <v>0.20571121573448181</v>
      </c>
      <c r="E320" s="37">
        <v>0.15977086126804352</v>
      </c>
      <c r="F320" s="37">
        <v>0.12361207604408264</v>
      </c>
    </row>
    <row r="321" spans="1:6" x14ac:dyDescent="0.2">
      <c r="A321" s="19">
        <v>44378</v>
      </c>
      <c r="B321" s="1">
        <v>0.44936919212341309</v>
      </c>
      <c r="C321" s="1">
        <v>0.26556649804115295</v>
      </c>
      <c r="D321" s="1">
        <v>0.26218369603157043</v>
      </c>
      <c r="E321" s="1">
        <v>0.16558946669101715</v>
      </c>
      <c r="F321" s="1">
        <v>0.1412629634141922</v>
      </c>
    </row>
    <row r="322" spans="1:6" x14ac:dyDescent="0.2">
      <c r="A322" s="19">
        <v>44409</v>
      </c>
      <c r="B322" s="1">
        <v>0.45890024304389954</v>
      </c>
      <c r="C322" s="1">
        <v>0.25140303373336792</v>
      </c>
      <c r="D322" s="1">
        <v>0.25058743357658386</v>
      </c>
      <c r="E322" s="1">
        <v>0.16566461324691772</v>
      </c>
      <c r="F322" s="1">
        <v>0.10687468945980072</v>
      </c>
    </row>
    <row r="323" spans="1:6" x14ac:dyDescent="0.2">
      <c r="A323" s="19">
        <v>44440</v>
      </c>
      <c r="B323" s="1">
        <v>0.48842900991439819</v>
      </c>
      <c r="C323" s="1">
        <v>0.2720065712928772</v>
      </c>
      <c r="D323" s="1">
        <v>0.25527775287628174</v>
      </c>
      <c r="E323" s="1">
        <v>0.1554541289806366</v>
      </c>
      <c r="F323" s="1">
        <v>0.12765894830226898</v>
      </c>
    </row>
    <row r="324" spans="1:6" x14ac:dyDescent="0.2">
      <c r="A324" s="19">
        <v>44470</v>
      </c>
      <c r="B324" s="1">
        <v>0.47620671987533569</v>
      </c>
      <c r="C324" s="1">
        <v>0.26812872290611267</v>
      </c>
      <c r="D324" s="1">
        <v>0.26711428165435791</v>
      </c>
      <c r="E324" s="1">
        <v>0.14819316565990448</v>
      </c>
      <c r="F324" s="1">
        <v>0.10589122772216797</v>
      </c>
    </row>
    <row r="325" spans="1:6" x14ac:dyDescent="0.2">
      <c r="A325" s="19">
        <v>44501</v>
      </c>
      <c r="B325" s="1">
        <v>0.46118799999999999</v>
      </c>
      <c r="C325" s="1">
        <v>0.27778599999999998</v>
      </c>
      <c r="D325" s="1">
        <v>0.26356160000000001</v>
      </c>
      <c r="E325" s="1">
        <v>0.14974879999999999</v>
      </c>
      <c r="F325" s="1">
        <v>0.11950819999999999</v>
      </c>
    </row>
    <row r="326" spans="1:6" x14ac:dyDescent="0.2">
      <c r="A326" s="19">
        <v>44531</v>
      </c>
      <c r="B326" s="1">
        <v>0.47884154319763184</v>
      </c>
      <c r="C326" s="1">
        <v>0.26142024993896484</v>
      </c>
      <c r="D326" s="1">
        <v>0.26347595453262329</v>
      </c>
      <c r="E326" s="1">
        <v>0.1577838659286499</v>
      </c>
      <c r="F326" s="1">
        <v>0.1126052513718605</v>
      </c>
    </row>
    <row r="327" spans="1:6" x14ac:dyDescent="0.2">
      <c r="A327" s="19">
        <v>44562</v>
      </c>
      <c r="B327" s="1">
        <v>0.45161536335945129</v>
      </c>
      <c r="C327" s="1">
        <v>0.26225081086158752</v>
      </c>
      <c r="D327" s="1">
        <v>0.25705558061599731</v>
      </c>
      <c r="E327" s="1">
        <v>0.16270843148231506</v>
      </c>
      <c r="F327" s="1">
        <v>0.11451156437397003</v>
      </c>
    </row>
    <row r="328" spans="1:6" x14ac:dyDescent="0.2">
      <c r="A328" s="19">
        <v>44593</v>
      </c>
      <c r="B328" s="1">
        <v>0.49691671133041382</v>
      </c>
      <c r="C328" s="1">
        <v>0.26627606153488159</v>
      </c>
      <c r="D328" s="1">
        <v>0.26510342955589294</v>
      </c>
      <c r="E328" s="1">
        <v>0.16001036763191223</v>
      </c>
      <c r="F328" s="1">
        <v>0.10065285116434097</v>
      </c>
    </row>
    <row r="329" spans="1:6" x14ac:dyDescent="0.2">
      <c r="A329" s="19">
        <v>44621</v>
      </c>
      <c r="B329" s="1">
        <v>0.47134691476821899</v>
      </c>
      <c r="C329" s="1">
        <v>0.27725723385810852</v>
      </c>
      <c r="D329" s="1">
        <v>0.27077850699424744</v>
      </c>
      <c r="E329" s="1">
        <v>0.15415021777153015</v>
      </c>
      <c r="F329" s="1">
        <v>0.13200953602790833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8178-4F46-E14B-9925-0FDD02943D37}">
  <dimension ref="A1:W329"/>
  <sheetViews>
    <sheetView topLeftCell="A316" workbookViewId="0">
      <selection activeCell="F332" sqref="F332"/>
    </sheetView>
  </sheetViews>
  <sheetFormatPr baseColWidth="10" defaultColWidth="8.83203125" defaultRowHeight="16" x14ac:dyDescent="0.2"/>
  <cols>
    <col min="1" max="1" width="9.6640625" style="15" customWidth="1"/>
    <col min="2" max="2" width="14.83203125" style="1" customWidth="1"/>
    <col min="3" max="3" width="8.83203125" style="21"/>
    <col min="4" max="4" width="16" style="1" customWidth="1"/>
    <col min="5" max="5" width="18.5" style="1" customWidth="1"/>
    <col min="6" max="6" width="14.6640625" style="1" customWidth="1"/>
    <col min="7" max="7" width="9.1640625" style="40" bestFit="1" customWidth="1"/>
    <col min="8" max="8" width="16" style="1" customWidth="1"/>
    <col min="9" max="9" width="15.33203125" style="1" customWidth="1"/>
    <col min="10" max="10" width="11" style="30" bestFit="1" customWidth="1"/>
    <col min="11" max="11" width="8.83203125" style="15"/>
    <col min="18" max="16384" width="8.83203125" style="15"/>
  </cols>
  <sheetData>
    <row r="1" spans="1:23" ht="108" customHeight="1" x14ac:dyDescent="0.3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1"/>
      <c r="K1" s="17"/>
      <c r="T1" s="1"/>
      <c r="U1" s="1"/>
      <c r="V1" s="1"/>
      <c r="W1" s="1"/>
    </row>
    <row r="2" spans="1:23" ht="100" x14ac:dyDescent="0.25">
      <c r="A2" s="7" t="s">
        <v>4</v>
      </c>
      <c r="B2" s="8" t="s">
        <v>21</v>
      </c>
      <c r="C2" s="8"/>
      <c r="D2" s="9" t="s">
        <v>22</v>
      </c>
      <c r="E2" s="9" t="s">
        <v>24</v>
      </c>
      <c r="F2" s="9" t="s">
        <v>23</v>
      </c>
      <c r="H2" s="9" t="s">
        <v>25</v>
      </c>
      <c r="I2" s="9" t="s">
        <v>26</v>
      </c>
      <c r="R2" s="20"/>
      <c r="S2" s="20"/>
      <c r="T2" s="20"/>
      <c r="U2" s="20"/>
      <c r="V2" s="20"/>
      <c r="W2" s="20"/>
    </row>
    <row r="3" spans="1:23" x14ac:dyDescent="0.2">
      <c r="A3" s="19">
        <v>34700</v>
      </c>
      <c r="B3" s="1">
        <v>0.54885768890380859</v>
      </c>
      <c r="D3" s="1">
        <v>0.59970837831497192</v>
      </c>
      <c r="E3" s="1">
        <v>0.52931410074234009</v>
      </c>
      <c r="F3" s="1">
        <v>0.65535050630569458</v>
      </c>
      <c r="H3" s="1">
        <v>0.43964853882789612</v>
      </c>
      <c r="I3" s="1">
        <v>0.65098839998245239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0"/>
      <c r="W3" s="20"/>
    </row>
    <row r="4" spans="1:23" x14ac:dyDescent="0.2">
      <c r="A4" s="19">
        <v>34731</v>
      </c>
      <c r="B4" s="1">
        <v>0.53441637754440308</v>
      </c>
      <c r="D4" s="1">
        <v>0.6104169487953186</v>
      </c>
      <c r="E4" s="1">
        <v>0.51204538345336914</v>
      </c>
      <c r="F4" s="1">
        <v>0.62353318929672241</v>
      </c>
      <c r="H4" s="1">
        <v>0.4234025776386261</v>
      </c>
      <c r="I4" s="1">
        <v>0.63772553205490112</v>
      </c>
      <c r="K4" s="28"/>
      <c r="L4" s="28"/>
      <c r="M4" s="28"/>
      <c r="N4" s="28"/>
      <c r="O4" s="28"/>
      <c r="P4" s="28"/>
      <c r="Q4" s="28"/>
      <c r="R4" s="28"/>
      <c r="S4" s="20"/>
      <c r="T4" s="20"/>
      <c r="U4" s="20"/>
      <c r="V4" s="20"/>
      <c r="W4" s="20"/>
    </row>
    <row r="5" spans="1:23" x14ac:dyDescent="0.2">
      <c r="A5" s="19">
        <v>34759</v>
      </c>
      <c r="B5" s="1">
        <v>0.54170072078704834</v>
      </c>
      <c r="D5" s="1">
        <v>0.60836070775985718</v>
      </c>
      <c r="E5" s="1">
        <v>0.52139055728912354</v>
      </c>
      <c r="F5" s="1">
        <v>0.62604647874832153</v>
      </c>
      <c r="H5" s="1">
        <v>0.43039250373840332</v>
      </c>
      <c r="I5" s="1">
        <v>0.64637774229049683</v>
      </c>
      <c r="K5" s="28"/>
      <c r="L5" s="28"/>
      <c r="M5" s="28"/>
      <c r="N5" s="28"/>
      <c r="O5" s="28"/>
      <c r="P5" s="28"/>
      <c r="Q5" s="28"/>
      <c r="R5" s="28"/>
      <c r="S5" s="20"/>
      <c r="T5" s="20"/>
      <c r="U5" s="20"/>
      <c r="V5" s="20"/>
      <c r="W5" s="20"/>
    </row>
    <row r="6" spans="1:23" x14ac:dyDescent="0.2">
      <c r="A6" s="19">
        <v>34790</v>
      </c>
      <c r="B6" s="1">
        <v>0.5403590202331543</v>
      </c>
      <c r="D6" s="1">
        <v>0.59098511934280396</v>
      </c>
      <c r="E6" s="1">
        <v>0.52157402038574219</v>
      </c>
      <c r="F6" s="1">
        <v>0.6314660906791687</v>
      </c>
      <c r="H6" s="1">
        <v>0.42376166582107544</v>
      </c>
      <c r="I6" s="1">
        <v>0.64901572465896606</v>
      </c>
      <c r="K6" s="28"/>
      <c r="L6" s="28"/>
      <c r="M6" s="28"/>
      <c r="N6" s="28"/>
      <c r="O6" s="28"/>
      <c r="P6" s="28"/>
      <c r="Q6" s="28"/>
      <c r="R6" s="28"/>
      <c r="S6" s="20"/>
      <c r="T6" s="20"/>
      <c r="U6" s="20"/>
      <c r="V6" s="20"/>
      <c r="W6" s="20"/>
    </row>
    <row r="7" spans="1:23" x14ac:dyDescent="0.2">
      <c r="A7" s="19">
        <v>34820</v>
      </c>
      <c r="B7" s="1">
        <v>0.53419888019561768</v>
      </c>
      <c r="D7" s="1">
        <v>0.60214245319366455</v>
      </c>
      <c r="E7" s="1">
        <v>0.51499319076538086</v>
      </c>
      <c r="F7" s="1">
        <v>0.61134141683578491</v>
      </c>
      <c r="H7" s="1">
        <v>0.41454601287841797</v>
      </c>
      <c r="I7" s="1">
        <v>0.64517879486083984</v>
      </c>
      <c r="K7" s="28"/>
      <c r="L7" s="28"/>
      <c r="M7" s="28"/>
      <c r="N7" s="28"/>
      <c r="O7" s="28"/>
      <c r="P7" s="28"/>
      <c r="Q7" s="28"/>
      <c r="R7" s="28"/>
      <c r="S7" s="20"/>
      <c r="T7" s="20"/>
      <c r="U7" s="20"/>
      <c r="V7" s="20"/>
      <c r="W7" s="20"/>
    </row>
    <row r="8" spans="1:23" x14ac:dyDescent="0.2">
      <c r="A8" s="19">
        <v>34851</v>
      </c>
      <c r="B8" s="1">
        <v>0.52834045886993408</v>
      </c>
      <c r="D8" s="1">
        <v>0.60591065883636475</v>
      </c>
      <c r="E8" s="1">
        <v>0.5067601203918457</v>
      </c>
      <c r="F8" s="1">
        <v>0.6077231764793396</v>
      </c>
      <c r="H8" s="1">
        <v>0.41075524687767029</v>
      </c>
      <c r="I8" s="1">
        <v>0.63840389251708984</v>
      </c>
      <c r="K8" s="28"/>
      <c r="L8" s="28"/>
      <c r="M8" s="28"/>
      <c r="N8" s="28"/>
      <c r="O8" s="28"/>
      <c r="P8" s="28"/>
      <c r="Q8" s="28"/>
      <c r="R8" s="28"/>
      <c r="S8" s="20"/>
      <c r="T8" s="20"/>
      <c r="U8" s="20"/>
      <c r="V8" s="20"/>
      <c r="W8" s="20"/>
    </row>
    <row r="9" spans="1:23" x14ac:dyDescent="0.2">
      <c r="A9" s="19">
        <v>34881</v>
      </c>
      <c r="B9" s="1">
        <v>0.52535724639892578</v>
      </c>
      <c r="D9" s="1">
        <v>0.59221065044403076</v>
      </c>
      <c r="E9" s="1">
        <v>0.50663924217224121</v>
      </c>
      <c r="F9" s="1">
        <v>0.59326708316802979</v>
      </c>
      <c r="H9" s="1">
        <v>0.40420237183570862</v>
      </c>
      <c r="I9" s="1">
        <v>0.63829934597015381</v>
      </c>
      <c r="K9" s="28"/>
      <c r="L9" s="28"/>
      <c r="M9" s="28"/>
      <c r="N9" s="28"/>
      <c r="O9" s="28"/>
      <c r="P9" s="28"/>
      <c r="Q9" s="28"/>
      <c r="R9" s="28"/>
      <c r="S9" s="20"/>
      <c r="T9" s="20"/>
      <c r="U9" s="20"/>
      <c r="V9" s="20"/>
      <c r="W9" s="20"/>
    </row>
    <row r="10" spans="1:23" x14ac:dyDescent="0.2">
      <c r="A10" s="19">
        <v>34912</v>
      </c>
      <c r="B10" s="1">
        <v>0.52857410907745361</v>
      </c>
      <c r="D10" s="1">
        <v>0.58254092931747437</v>
      </c>
      <c r="E10" s="1">
        <v>0.51105308532714844</v>
      </c>
      <c r="F10" s="1">
        <v>0.60083585977554321</v>
      </c>
      <c r="H10" s="1">
        <v>0.41316458582878113</v>
      </c>
      <c r="I10" s="1">
        <v>0.63746446371078491</v>
      </c>
      <c r="K10" s="28"/>
      <c r="L10" s="28"/>
      <c r="M10" s="28"/>
      <c r="N10" s="28"/>
      <c r="O10" s="28"/>
      <c r="P10" s="28"/>
      <c r="Q10" s="28"/>
      <c r="R10" s="28"/>
      <c r="S10" s="20"/>
      <c r="T10" s="20"/>
      <c r="U10" s="20"/>
      <c r="V10" s="20"/>
      <c r="W10" s="20"/>
    </row>
    <row r="11" spans="1:23" x14ac:dyDescent="0.2">
      <c r="A11" s="19">
        <v>34943</v>
      </c>
      <c r="B11" s="1">
        <v>0.52812749147415161</v>
      </c>
      <c r="D11" s="1">
        <v>0.57660585641860962</v>
      </c>
      <c r="E11" s="1">
        <v>0.51140487194061279</v>
      </c>
      <c r="F11" s="1">
        <v>0.59643763303756714</v>
      </c>
      <c r="H11" s="1">
        <v>0.41340184211730957</v>
      </c>
      <c r="I11" s="1">
        <v>0.63445079326629639</v>
      </c>
      <c r="K11" s="28"/>
      <c r="L11" s="28"/>
      <c r="M11" s="28"/>
      <c r="N11" s="28"/>
      <c r="O11" s="28"/>
      <c r="P11" s="28"/>
      <c r="Q11" s="28"/>
      <c r="R11" s="28"/>
      <c r="S11" s="20"/>
      <c r="T11" s="20"/>
      <c r="U11" s="20"/>
      <c r="V11" s="20"/>
      <c r="W11" s="20"/>
    </row>
    <row r="12" spans="1:23" x14ac:dyDescent="0.2">
      <c r="A12" s="19">
        <v>34973</v>
      </c>
      <c r="B12" s="1">
        <v>0.52453094720840454</v>
      </c>
      <c r="D12" s="1">
        <v>0.5794411301612854</v>
      </c>
      <c r="E12" s="1">
        <v>0.50576591491699219</v>
      </c>
      <c r="F12" s="1">
        <v>0.6086462140083313</v>
      </c>
      <c r="H12" s="1">
        <v>0.40499779582023621</v>
      </c>
      <c r="I12" s="1">
        <v>0.63570111989974976</v>
      </c>
      <c r="K12" s="28"/>
      <c r="L12" s="28"/>
      <c r="M12" s="28"/>
      <c r="N12" s="28"/>
      <c r="O12" s="28"/>
      <c r="P12" s="28"/>
      <c r="Q12" s="28"/>
      <c r="R12" s="28"/>
      <c r="S12" s="20"/>
      <c r="T12" s="20"/>
      <c r="U12" s="20"/>
      <c r="V12" s="20"/>
      <c r="W12" s="20"/>
    </row>
    <row r="13" spans="1:23" x14ac:dyDescent="0.2">
      <c r="A13" s="19">
        <v>35004</v>
      </c>
      <c r="B13" s="1">
        <v>0.53275585174560547</v>
      </c>
      <c r="D13" s="1">
        <v>0.57647913694381714</v>
      </c>
      <c r="E13" s="1">
        <v>0.51548975706100464</v>
      </c>
      <c r="F13" s="1">
        <v>0.61808055639266968</v>
      </c>
      <c r="H13" s="1">
        <v>0.42108249664306641</v>
      </c>
      <c r="I13" s="1">
        <v>0.63657611608505249</v>
      </c>
      <c r="K13" s="28"/>
      <c r="L13" s="28"/>
      <c r="M13" s="28"/>
      <c r="N13" s="28"/>
      <c r="O13" s="28"/>
      <c r="P13" s="28"/>
      <c r="Q13" s="28"/>
      <c r="R13" s="28"/>
      <c r="S13" s="20"/>
      <c r="T13" s="20"/>
      <c r="U13" s="20"/>
      <c r="V13" s="20"/>
      <c r="W13" s="20"/>
    </row>
    <row r="14" spans="1:23" x14ac:dyDescent="0.2">
      <c r="A14" s="19">
        <v>35034</v>
      </c>
      <c r="B14" s="1">
        <v>0.53821420669555664</v>
      </c>
      <c r="D14" s="1">
        <v>0.59047949314117432</v>
      </c>
      <c r="E14" s="1">
        <v>0.52015155553817749</v>
      </c>
      <c r="F14" s="1">
        <v>0.61693465709686279</v>
      </c>
      <c r="H14" s="1">
        <v>0.42857301235198975</v>
      </c>
      <c r="I14" s="1">
        <v>0.64001870155334473</v>
      </c>
      <c r="K14" s="28"/>
      <c r="L14" s="28"/>
      <c r="M14" s="28"/>
      <c r="N14" s="28"/>
      <c r="O14" s="28"/>
      <c r="P14" s="28"/>
      <c r="Q14" s="28"/>
      <c r="R14" s="28"/>
      <c r="S14" s="20"/>
      <c r="T14" s="20"/>
      <c r="U14" s="20"/>
      <c r="V14" s="20"/>
      <c r="W14" s="20"/>
    </row>
    <row r="15" spans="1:23" x14ac:dyDescent="0.2">
      <c r="A15" s="19">
        <v>35065</v>
      </c>
      <c r="B15" s="1">
        <v>0.54206556081771851</v>
      </c>
      <c r="D15" s="1">
        <v>0.59782207012176514</v>
      </c>
      <c r="E15" s="1">
        <v>0.5243072509765625</v>
      </c>
      <c r="F15" s="1">
        <v>0.61759203672409058</v>
      </c>
      <c r="H15" s="1">
        <v>0.43408873677253723</v>
      </c>
      <c r="I15" s="1">
        <v>0.64223098754882812</v>
      </c>
      <c r="K15" s="28"/>
      <c r="L15" s="28"/>
      <c r="M15" s="28"/>
      <c r="N15" s="28"/>
      <c r="O15" s="28"/>
      <c r="P15" s="28"/>
      <c r="Q15" s="28"/>
      <c r="R15" s="28"/>
      <c r="S15" s="20"/>
      <c r="T15" s="20"/>
      <c r="U15" s="20"/>
      <c r="V15" s="20"/>
      <c r="W15" s="20"/>
    </row>
    <row r="16" spans="1:23" x14ac:dyDescent="0.2">
      <c r="A16" s="19">
        <v>35096</v>
      </c>
      <c r="B16" s="1">
        <v>0.5359923243522644</v>
      </c>
      <c r="D16" s="1">
        <v>0.59397196769714355</v>
      </c>
      <c r="E16" s="1">
        <v>0.51638716459274292</v>
      </c>
      <c r="F16" s="1">
        <v>0.60925865173339844</v>
      </c>
      <c r="H16" s="1">
        <v>0.43028444051742554</v>
      </c>
      <c r="I16" s="1">
        <v>0.63301187753677368</v>
      </c>
      <c r="K16" s="28"/>
      <c r="L16" s="28"/>
      <c r="M16" s="28"/>
      <c r="N16" s="28"/>
      <c r="O16" s="28"/>
      <c r="P16" s="28"/>
      <c r="Q16" s="28"/>
      <c r="R16" s="28"/>
      <c r="S16" s="20"/>
      <c r="T16" s="20"/>
      <c r="U16" s="20"/>
      <c r="V16" s="20"/>
      <c r="W16" s="20"/>
    </row>
    <row r="17" spans="1:23" x14ac:dyDescent="0.2">
      <c r="A17" s="19">
        <v>35125</v>
      </c>
      <c r="B17" s="1">
        <v>0.54438900947570801</v>
      </c>
      <c r="D17" s="1">
        <v>0.60316461324691772</v>
      </c>
      <c r="E17" s="1">
        <v>0.52417755126953125</v>
      </c>
      <c r="F17" s="1">
        <v>0.63995808362960815</v>
      </c>
      <c r="H17" s="1">
        <v>0.43851938843727112</v>
      </c>
      <c r="I17" s="1">
        <v>0.64301472902297974</v>
      </c>
      <c r="K17" s="28"/>
      <c r="L17" s="28"/>
      <c r="M17" s="28"/>
      <c r="N17" s="28"/>
      <c r="O17" s="28"/>
      <c r="P17" s="28"/>
      <c r="Q17" s="28"/>
      <c r="R17" s="28"/>
      <c r="S17" s="20"/>
      <c r="T17" s="20"/>
      <c r="U17" s="20"/>
      <c r="V17" s="20"/>
      <c r="W17" s="20"/>
    </row>
    <row r="18" spans="1:23" x14ac:dyDescent="0.2">
      <c r="A18" s="19">
        <v>35156</v>
      </c>
      <c r="B18" s="1">
        <v>0.54452520608901978</v>
      </c>
      <c r="D18" s="1">
        <v>0.62295633554458618</v>
      </c>
      <c r="E18" s="1">
        <v>0.52056550979614258</v>
      </c>
      <c r="F18" s="1">
        <v>0.63798177242279053</v>
      </c>
      <c r="H18" s="1">
        <v>0.43189823627471924</v>
      </c>
      <c r="I18" s="1">
        <v>0.64876329898834229</v>
      </c>
      <c r="K18" s="28"/>
      <c r="L18" s="28"/>
      <c r="M18" s="28"/>
      <c r="N18" s="28"/>
      <c r="O18" s="28"/>
      <c r="P18" s="28"/>
      <c r="Q18" s="28"/>
      <c r="R18" s="28"/>
      <c r="S18" s="20"/>
      <c r="T18" s="20"/>
      <c r="U18" s="20"/>
      <c r="V18" s="20"/>
      <c r="W18" s="20"/>
    </row>
    <row r="19" spans="1:23" x14ac:dyDescent="0.2">
      <c r="A19" s="19">
        <v>35186</v>
      </c>
      <c r="B19" s="1">
        <v>0.53836154937744141</v>
      </c>
      <c r="D19" s="1">
        <v>0.60617011785507202</v>
      </c>
      <c r="E19" s="1">
        <v>0.51589620113372803</v>
      </c>
      <c r="F19" s="1">
        <v>0.6256745457649231</v>
      </c>
      <c r="H19" s="1">
        <v>0.42283344268798828</v>
      </c>
      <c r="I19" s="1">
        <v>0.64521956443786621</v>
      </c>
      <c r="K19" s="28"/>
      <c r="L19" s="28"/>
      <c r="M19" s="28"/>
      <c r="N19" s="28"/>
      <c r="O19" s="28"/>
      <c r="P19" s="28"/>
      <c r="Q19" s="28"/>
      <c r="R19" s="28"/>
      <c r="S19" s="20"/>
      <c r="T19" s="20"/>
      <c r="U19" s="20"/>
      <c r="V19" s="20"/>
      <c r="W19" s="20"/>
    </row>
    <row r="20" spans="1:23" x14ac:dyDescent="0.2">
      <c r="A20" s="19">
        <v>35217</v>
      </c>
      <c r="B20" s="1">
        <v>0.52894383668899536</v>
      </c>
      <c r="D20" s="1">
        <v>0.59702152013778687</v>
      </c>
      <c r="E20" s="1">
        <v>0.50728005170822144</v>
      </c>
      <c r="F20" s="1">
        <v>0.61961537599563599</v>
      </c>
      <c r="H20" s="1">
        <v>0.41078287363052368</v>
      </c>
      <c r="I20" s="1">
        <v>0.63867062330245972</v>
      </c>
      <c r="K20" s="28"/>
      <c r="L20" s="28"/>
      <c r="M20" s="28"/>
      <c r="N20" s="28"/>
      <c r="O20" s="28"/>
      <c r="P20" s="28"/>
      <c r="Q20" s="28"/>
      <c r="R20" s="28"/>
      <c r="S20" s="20"/>
      <c r="T20" s="20"/>
      <c r="U20" s="20"/>
      <c r="V20" s="20"/>
      <c r="W20" s="20"/>
    </row>
    <row r="21" spans="1:23" x14ac:dyDescent="0.2">
      <c r="A21" s="19">
        <v>35247</v>
      </c>
      <c r="B21" s="1">
        <v>0.52970594167709351</v>
      </c>
      <c r="D21" s="1">
        <v>0.59192538261413574</v>
      </c>
      <c r="E21" s="1">
        <v>0.50898748636245728</v>
      </c>
      <c r="F21" s="1">
        <v>0.61243003606796265</v>
      </c>
      <c r="H21" s="1">
        <v>0.41253718733787537</v>
      </c>
      <c r="I21" s="1">
        <v>0.63814431428909302</v>
      </c>
      <c r="K21" s="28"/>
      <c r="L21" s="28"/>
      <c r="M21" s="28"/>
      <c r="N21" s="28"/>
      <c r="O21" s="28"/>
      <c r="P21" s="28"/>
      <c r="Q21" s="28"/>
      <c r="R21" s="28"/>
      <c r="S21" s="20"/>
      <c r="T21" s="20"/>
      <c r="U21" s="20"/>
      <c r="V21" s="20"/>
      <c r="W21" s="20"/>
    </row>
    <row r="22" spans="1:23" x14ac:dyDescent="0.2">
      <c r="A22" s="19">
        <v>35278</v>
      </c>
      <c r="B22" s="1">
        <v>0.53190261125564575</v>
      </c>
      <c r="D22" s="1">
        <v>0.59154099225997925</v>
      </c>
      <c r="E22" s="1">
        <v>0.51194614171981812</v>
      </c>
      <c r="F22" s="1">
        <v>0.60840749740600586</v>
      </c>
      <c r="H22" s="1">
        <v>0.41641885042190552</v>
      </c>
      <c r="I22" s="1">
        <v>0.63916999101638794</v>
      </c>
      <c r="K22" s="28"/>
      <c r="L22" s="28"/>
      <c r="M22" s="28"/>
      <c r="N22" s="28"/>
      <c r="O22" s="28"/>
      <c r="P22" s="28"/>
      <c r="Q22" s="28"/>
      <c r="R22" s="28"/>
      <c r="S22" s="20"/>
      <c r="T22" s="20"/>
      <c r="U22" s="20"/>
      <c r="V22" s="20"/>
      <c r="W22" s="20"/>
    </row>
    <row r="23" spans="1:23" x14ac:dyDescent="0.2">
      <c r="A23" s="19">
        <v>35309</v>
      </c>
      <c r="B23" s="1">
        <v>0.53193968534469604</v>
      </c>
      <c r="D23" s="1">
        <v>0.59902584552764893</v>
      </c>
      <c r="E23" s="1">
        <v>0.51339066028594971</v>
      </c>
      <c r="F23" s="1">
        <v>0.59599900245666504</v>
      </c>
      <c r="H23" s="1">
        <v>0.42583325505256653</v>
      </c>
      <c r="I23" s="1">
        <v>0.63104456663131714</v>
      </c>
      <c r="K23" s="28"/>
      <c r="L23" s="28"/>
      <c r="M23" s="28"/>
      <c r="N23" s="28"/>
      <c r="O23" s="28"/>
      <c r="P23" s="28"/>
      <c r="Q23" s="28"/>
      <c r="R23" s="28"/>
      <c r="S23" s="20"/>
      <c r="T23" s="20"/>
      <c r="U23" s="20"/>
      <c r="V23" s="20"/>
      <c r="W23" s="20"/>
    </row>
    <row r="24" spans="1:23" x14ac:dyDescent="0.2">
      <c r="A24" s="19">
        <v>35339</v>
      </c>
      <c r="B24" s="1">
        <v>0.52774286270141602</v>
      </c>
      <c r="D24" s="1">
        <v>0.60498970746994019</v>
      </c>
      <c r="E24" s="1">
        <v>0.50731492042541504</v>
      </c>
      <c r="F24" s="1">
        <v>0.59087932109832764</v>
      </c>
      <c r="H24" s="1">
        <v>0.41281092166900635</v>
      </c>
      <c r="I24" s="1">
        <v>0.63401877880096436</v>
      </c>
      <c r="K24" s="28"/>
      <c r="L24" s="28"/>
      <c r="M24" s="28"/>
      <c r="N24" s="28"/>
      <c r="O24" s="28"/>
      <c r="P24" s="28"/>
      <c r="Q24" s="28"/>
      <c r="R24" s="28"/>
      <c r="S24" s="20"/>
      <c r="T24" s="20"/>
      <c r="U24" s="20"/>
      <c r="V24" s="20"/>
      <c r="W24" s="20"/>
    </row>
    <row r="25" spans="1:23" x14ac:dyDescent="0.2">
      <c r="A25" s="19">
        <v>35370</v>
      </c>
      <c r="B25" s="1">
        <v>0.52827507257461548</v>
      </c>
      <c r="D25" s="1">
        <v>0.59013199806213379</v>
      </c>
      <c r="E25" s="1">
        <v>0.51146692037582397</v>
      </c>
      <c r="F25" s="1">
        <v>0.60561472177505493</v>
      </c>
      <c r="H25" s="1">
        <v>0.41557985544204712</v>
      </c>
      <c r="I25" s="1">
        <v>0.6324501633644104</v>
      </c>
      <c r="K25" s="28"/>
      <c r="L25" s="28"/>
      <c r="M25" s="28"/>
      <c r="N25" s="28"/>
      <c r="O25" s="28"/>
      <c r="P25" s="28"/>
      <c r="Q25" s="28"/>
      <c r="R25" s="28"/>
      <c r="S25" s="20"/>
      <c r="T25" s="20"/>
      <c r="U25" s="20"/>
      <c r="V25" s="20"/>
      <c r="W25" s="20"/>
    </row>
    <row r="26" spans="1:23" x14ac:dyDescent="0.2">
      <c r="A26" s="19">
        <v>35400</v>
      </c>
      <c r="B26" s="1">
        <v>0.5329863429069519</v>
      </c>
      <c r="D26" s="1">
        <v>0.60388052463531494</v>
      </c>
      <c r="E26" s="1">
        <v>0.51056039333343506</v>
      </c>
      <c r="F26" s="1">
        <v>0.60337924957275391</v>
      </c>
      <c r="H26" s="1">
        <v>0.42208880186080933</v>
      </c>
      <c r="I26" s="1">
        <v>0.63614374399185181</v>
      </c>
      <c r="K26" s="28"/>
      <c r="L26" s="28"/>
      <c r="M26" s="28"/>
      <c r="N26" s="28"/>
      <c r="O26" s="28"/>
      <c r="P26" s="28"/>
      <c r="Q26" s="28"/>
      <c r="R26" s="28"/>
      <c r="S26" s="20"/>
      <c r="T26" s="20"/>
      <c r="U26" s="20"/>
      <c r="V26" s="20"/>
      <c r="W26" s="20"/>
    </row>
    <row r="27" spans="1:23" x14ac:dyDescent="0.2">
      <c r="A27" s="19">
        <v>35431</v>
      </c>
      <c r="B27" s="1">
        <v>0.53759658336639404</v>
      </c>
      <c r="D27" s="1">
        <v>0.60981869697570801</v>
      </c>
      <c r="E27" s="1">
        <v>0.5167543888092041</v>
      </c>
      <c r="F27" s="1">
        <v>0.60473358631134033</v>
      </c>
      <c r="H27" s="1">
        <v>0.43544656038284302</v>
      </c>
      <c r="I27" s="1">
        <v>0.63297110795974731</v>
      </c>
      <c r="K27" s="28"/>
      <c r="L27" s="28"/>
      <c r="M27" s="28"/>
      <c r="N27" s="28"/>
      <c r="O27" s="28"/>
      <c r="P27" s="28"/>
      <c r="Q27" s="28"/>
      <c r="R27" s="28"/>
      <c r="S27" s="20"/>
      <c r="T27" s="20"/>
      <c r="U27" s="20"/>
      <c r="V27" s="20"/>
      <c r="W27" s="20"/>
    </row>
    <row r="28" spans="1:23" x14ac:dyDescent="0.2">
      <c r="A28" s="19">
        <v>35462</v>
      </c>
      <c r="B28" s="1">
        <v>0.53601908683776855</v>
      </c>
      <c r="D28" s="1">
        <v>0.60570383071899414</v>
      </c>
      <c r="E28" s="1">
        <v>0.5183449387550354</v>
      </c>
      <c r="F28" s="1">
        <v>0.59478539228439331</v>
      </c>
      <c r="H28" s="1">
        <v>0.42740613222122192</v>
      </c>
      <c r="I28" s="1">
        <v>0.6374211311340332</v>
      </c>
      <c r="K28" s="28"/>
      <c r="L28" s="28"/>
      <c r="M28" s="28"/>
      <c r="N28" s="28"/>
      <c r="O28" s="28"/>
      <c r="P28" s="28"/>
      <c r="Q28" s="28"/>
      <c r="R28" s="28"/>
      <c r="S28" s="20"/>
      <c r="T28" s="20"/>
      <c r="U28" s="20"/>
      <c r="V28" s="20"/>
      <c r="W28" s="20"/>
    </row>
    <row r="29" spans="1:23" x14ac:dyDescent="0.2">
      <c r="A29" s="19">
        <v>35490</v>
      </c>
      <c r="B29" s="1">
        <v>0.53305244445800781</v>
      </c>
      <c r="D29" s="1">
        <v>0.58058154582977295</v>
      </c>
      <c r="E29" s="1">
        <v>0.51774609088897705</v>
      </c>
      <c r="F29" s="1">
        <v>0.5997578501701355</v>
      </c>
      <c r="H29" s="1">
        <v>0.42319312691688538</v>
      </c>
      <c r="I29" s="1">
        <v>0.6356385350227356</v>
      </c>
      <c r="K29" s="28"/>
      <c r="L29" s="28"/>
      <c r="M29" s="28"/>
      <c r="N29" s="28"/>
      <c r="O29" s="28"/>
      <c r="P29" s="28"/>
      <c r="Q29" s="28"/>
      <c r="R29" s="28"/>
      <c r="S29" s="20"/>
      <c r="T29" s="20"/>
      <c r="U29" s="20"/>
      <c r="V29" s="20"/>
      <c r="W29" s="20"/>
    </row>
    <row r="30" spans="1:23" x14ac:dyDescent="0.2">
      <c r="A30" s="19">
        <v>35521</v>
      </c>
      <c r="B30" s="1">
        <v>0.53275156021118164</v>
      </c>
      <c r="D30" s="1">
        <v>0.58178198337554932</v>
      </c>
      <c r="E30" s="1">
        <v>0.51444637775421143</v>
      </c>
      <c r="F30" s="1">
        <v>0.60589712858200073</v>
      </c>
      <c r="H30" s="1">
        <v>0.42542350292205811</v>
      </c>
      <c r="I30" s="1">
        <v>0.63375157117843628</v>
      </c>
      <c r="K30" s="28"/>
      <c r="L30" s="28"/>
      <c r="M30" s="28"/>
      <c r="N30" s="28"/>
      <c r="O30" s="28"/>
      <c r="P30" s="28"/>
      <c r="Q30" s="28"/>
      <c r="R30" s="28"/>
      <c r="S30" s="20"/>
      <c r="T30" s="20"/>
      <c r="U30" s="20"/>
      <c r="V30" s="20"/>
      <c r="W30" s="20"/>
    </row>
    <row r="31" spans="1:23" x14ac:dyDescent="0.2">
      <c r="A31" s="19">
        <v>35551</v>
      </c>
      <c r="B31" s="1">
        <v>0.52457326650619507</v>
      </c>
      <c r="D31" s="1">
        <v>0.59063887596130371</v>
      </c>
      <c r="E31" s="1">
        <v>0.50402039289474487</v>
      </c>
      <c r="F31" s="1">
        <v>0.59775817394256592</v>
      </c>
      <c r="H31" s="1">
        <v>0.41219663619995117</v>
      </c>
      <c r="I31" s="1">
        <v>0.62915849685668945</v>
      </c>
      <c r="K31" s="28"/>
      <c r="L31" s="28"/>
      <c r="M31" s="28"/>
      <c r="N31" s="28"/>
      <c r="O31" s="28"/>
      <c r="P31" s="28"/>
      <c r="Q31" s="28"/>
      <c r="R31" s="28"/>
      <c r="S31" s="20"/>
      <c r="T31" s="20"/>
      <c r="U31" s="20"/>
      <c r="V31" s="20"/>
      <c r="W31" s="20"/>
    </row>
    <row r="32" spans="1:23" x14ac:dyDescent="0.2">
      <c r="A32" s="19">
        <v>35582</v>
      </c>
      <c r="B32" s="1">
        <v>0.52110224962234497</v>
      </c>
      <c r="D32" s="1">
        <v>0.58986103534698486</v>
      </c>
      <c r="E32" s="1">
        <v>0.50086879730224609</v>
      </c>
      <c r="F32" s="1">
        <v>0.59908199310302734</v>
      </c>
      <c r="H32" s="1">
        <v>0.4096948504447937</v>
      </c>
      <c r="I32" s="1">
        <v>0.62498795986175537</v>
      </c>
      <c r="K32" s="28"/>
      <c r="L32" s="28"/>
      <c r="M32" s="28"/>
      <c r="N32" s="28"/>
      <c r="O32" s="28"/>
      <c r="P32" s="28"/>
      <c r="Q32" s="28"/>
      <c r="R32" s="28"/>
      <c r="S32" s="20"/>
      <c r="T32" s="20"/>
      <c r="U32" s="20"/>
      <c r="V32" s="20"/>
      <c r="W32" s="20"/>
    </row>
    <row r="33" spans="1:23" x14ac:dyDescent="0.2">
      <c r="A33" s="19">
        <v>35612</v>
      </c>
      <c r="B33" s="1">
        <v>0.52045488357543945</v>
      </c>
      <c r="D33" s="1">
        <v>0.57286709547042847</v>
      </c>
      <c r="E33" s="1">
        <v>0.50339198112487793</v>
      </c>
      <c r="F33" s="1">
        <v>0.58960151672363281</v>
      </c>
      <c r="H33" s="1">
        <v>0.40515843033790588</v>
      </c>
      <c r="I33" s="1">
        <v>0.62849640846252441</v>
      </c>
      <c r="K33" s="28"/>
      <c r="L33" s="28"/>
      <c r="M33" s="28"/>
      <c r="N33" s="28"/>
      <c r="O33" s="28"/>
      <c r="P33" s="28"/>
      <c r="Q33" s="28"/>
      <c r="R33" s="28"/>
      <c r="S33" s="20"/>
      <c r="T33" s="20"/>
      <c r="U33" s="20"/>
      <c r="V33" s="20"/>
      <c r="W33" s="20"/>
    </row>
    <row r="34" spans="1:23" x14ac:dyDescent="0.2">
      <c r="A34" s="19">
        <v>35643</v>
      </c>
      <c r="B34" s="1">
        <v>0.51727294921875</v>
      </c>
      <c r="D34" s="1">
        <v>0.57219868898391724</v>
      </c>
      <c r="E34" s="1">
        <v>0.50024467706680298</v>
      </c>
      <c r="F34" s="1">
        <v>0.58134937286376953</v>
      </c>
      <c r="H34" s="1">
        <v>0.40166398882865906</v>
      </c>
      <c r="I34" s="1">
        <v>0.62510496377944946</v>
      </c>
      <c r="K34" s="28"/>
      <c r="L34" s="28"/>
      <c r="M34" s="28"/>
      <c r="N34" s="28"/>
      <c r="O34" s="28"/>
      <c r="P34" s="28"/>
      <c r="Q34" s="28"/>
      <c r="R34" s="28"/>
      <c r="S34" s="20"/>
      <c r="T34" s="20"/>
      <c r="U34" s="20"/>
      <c r="V34" s="20"/>
      <c r="W34" s="20"/>
    </row>
    <row r="35" spans="1:23" x14ac:dyDescent="0.2">
      <c r="A35" s="19">
        <v>35674</v>
      </c>
      <c r="B35" s="1">
        <v>0.51496124267578125</v>
      </c>
      <c r="D35" s="1">
        <v>0.57670581340789795</v>
      </c>
      <c r="E35" s="1">
        <v>0.49775534868240356</v>
      </c>
      <c r="F35" s="1">
        <v>0.56551289558410645</v>
      </c>
      <c r="H35" s="1">
        <v>0.4100055992603302</v>
      </c>
      <c r="I35" s="1">
        <v>0.61358237266540527</v>
      </c>
      <c r="K35" s="28"/>
      <c r="L35" s="28"/>
      <c r="M35" s="28"/>
      <c r="N35" s="28"/>
      <c r="O35" s="28"/>
      <c r="P35" s="28"/>
      <c r="Q35" s="28"/>
      <c r="R35" s="28"/>
      <c r="S35" s="20"/>
      <c r="T35" s="20"/>
      <c r="U35" s="20"/>
      <c r="V35" s="20"/>
      <c r="W35" s="20"/>
    </row>
    <row r="36" spans="1:23" x14ac:dyDescent="0.2">
      <c r="A36" s="19">
        <v>35704</v>
      </c>
      <c r="B36" s="1">
        <v>0.51773983240127563</v>
      </c>
      <c r="D36" s="1">
        <v>0.58519953489303589</v>
      </c>
      <c r="E36" s="1">
        <v>0.4976869523525238</v>
      </c>
      <c r="F36" s="1">
        <v>0.58606338500976562</v>
      </c>
      <c r="H36" s="1">
        <v>0.40779393911361694</v>
      </c>
      <c r="I36" s="1">
        <v>0.61956179141998291</v>
      </c>
      <c r="K36" s="28"/>
      <c r="L36" s="28"/>
      <c r="M36" s="28"/>
      <c r="N36" s="28"/>
      <c r="O36" s="28"/>
      <c r="P36" s="28"/>
      <c r="Q36" s="28"/>
      <c r="R36" s="28"/>
      <c r="S36" s="20"/>
      <c r="T36" s="20"/>
      <c r="U36" s="20"/>
      <c r="V36" s="20"/>
      <c r="W36" s="20"/>
    </row>
    <row r="37" spans="1:23" x14ac:dyDescent="0.2">
      <c r="A37" s="19">
        <v>35735</v>
      </c>
      <c r="B37" s="1">
        <v>0.5165068507194519</v>
      </c>
      <c r="D37" s="1">
        <v>0.55944919586181641</v>
      </c>
      <c r="E37" s="1">
        <v>0.50474840402603149</v>
      </c>
      <c r="F37" s="1">
        <v>0.56722992658615112</v>
      </c>
      <c r="H37" s="1">
        <v>0.40367406606674194</v>
      </c>
      <c r="I37" s="1">
        <v>0.62140059471130371</v>
      </c>
      <c r="K37" s="28"/>
      <c r="L37" s="28"/>
      <c r="M37" s="28"/>
      <c r="N37" s="28"/>
      <c r="O37" s="28"/>
      <c r="P37" s="28"/>
      <c r="Q37" s="28"/>
      <c r="R37" s="28"/>
      <c r="S37" s="20"/>
      <c r="T37" s="20"/>
      <c r="U37" s="20"/>
      <c r="V37" s="20"/>
      <c r="W37" s="20"/>
    </row>
    <row r="38" spans="1:23" x14ac:dyDescent="0.2">
      <c r="A38" s="19">
        <v>35765</v>
      </c>
      <c r="B38" s="1">
        <v>0.52172470092773438</v>
      </c>
      <c r="D38" s="1">
        <v>0.57367575168609619</v>
      </c>
      <c r="E38" s="1">
        <v>0.50533092021942139</v>
      </c>
      <c r="F38" s="1">
        <v>0.57789844274520874</v>
      </c>
      <c r="H38" s="1">
        <v>0.41372305154800415</v>
      </c>
      <c r="I38" s="1">
        <v>0.62296611070632935</v>
      </c>
      <c r="K38" s="28"/>
      <c r="L38" s="28"/>
      <c r="M38" s="28"/>
      <c r="N38" s="28"/>
      <c r="O38" s="28"/>
      <c r="P38" s="28"/>
      <c r="Q38" s="28"/>
      <c r="R38" s="28"/>
      <c r="S38" s="20"/>
      <c r="T38" s="20"/>
      <c r="U38" s="20"/>
      <c r="V38" s="20"/>
      <c r="W38" s="20"/>
    </row>
    <row r="39" spans="1:23" x14ac:dyDescent="0.2">
      <c r="A39" s="19">
        <v>35796</v>
      </c>
      <c r="B39" s="1">
        <v>0.53078365325927734</v>
      </c>
      <c r="D39" s="1">
        <v>0.59551507234573364</v>
      </c>
      <c r="E39" s="1">
        <v>0.50949925184249878</v>
      </c>
      <c r="F39" s="1">
        <v>0.60161656141281128</v>
      </c>
      <c r="H39" s="1">
        <v>0.42484217882156372</v>
      </c>
      <c r="I39" s="1">
        <v>0.62889736890792847</v>
      </c>
      <c r="K39" s="28"/>
      <c r="L39" s="28"/>
      <c r="M39" s="28"/>
      <c r="N39" s="28"/>
      <c r="O39" s="28"/>
      <c r="P39" s="28"/>
      <c r="Q39" s="28"/>
      <c r="R39" s="28"/>
      <c r="S39" s="20"/>
      <c r="T39" s="20"/>
      <c r="U39" s="20"/>
      <c r="V39" s="20"/>
      <c r="W39" s="20"/>
    </row>
    <row r="40" spans="1:23" x14ac:dyDescent="0.2">
      <c r="A40" s="19">
        <v>35827</v>
      </c>
      <c r="B40" s="1">
        <v>0.53084439039230347</v>
      </c>
      <c r="D40" s="1">
        <v>0.57723331451416016</v>
      </c>
      <c r="E40" s="1">
        <v>0.51271408796310425</v>
      </c>
      <c r="F40" s="1">
        <v>0.60323190689086914</v>
      </c>
      <c r="H40" s="1">
        <v>0.43371883034706116</v>
      </c>
      <c r="I40" s="1">
        <v>0.6212952733039856</v>
      </c>
      <c r="K40" s="28"/>
      <c r="L40" s="28"/>
      <c r="M40" s="28"/>
      <c r="N40" s="28"/>
      <c r="O40" s="28"/>
      <c r="P40" s="28"/>
      <c r="Q40" s="28"/>
      <c r="R40" s="28"/>
      <c r="S40" s="20"/>
      <c r="T40" s="20"/>
      <c r="U40" s="20"/>
      <c r="V40" s="20"/>
      <c r="W40" s="20"/>
    </row>
    <row r="41" spans="1:23" x14ac:dyDescent="0.2">
      <c r="A41" s="19">
        <v>35855</v>
      </c>
      <c r="B41" s="1">
        <v>0.52853655815124512</v>
      </c>
      <c r="D41" s="1">
        <v>0.56709998846054077</v>
      </c>
      <c r="E41" s="1">
        <v>0.51433372497558594</v>
      </c>
      <c r="F41" s="1">
        <v>0.58145445585250854</v>
      </c>
      <c r="H41" s="1">
        <v>0.42186099290847778</v>
      </c>
      <c r="I41" s="1">
        <v>0.62686163187026978</v>
      </c>
      <c r="K41" s="28"/>
      <c r="L41" s="28"/>
      <c r="M41" s="28"/>
      <c r="N41" s="28"/>
      <c r="O41" s="28"/>
      <c r="P41" s="28"/>
      <c r="Q41" s="28"/>
      <c r="R41" s="28"/>
      <c r="S41" s="20"/>
      <c r="T41" s="20"/>
      <c r="U41" s="20"/>
      <c r="V41" s="20"/>
      <c r="W41" s="20"/>
    </row>
    <row r="42" spans="1:23" x14ac:dyDescent="0.2">
      <c r="A42" s="19">
        <v>35886</v>
      </c>
      <c r="B42" s="1">
        <v>0.52443057298660278</v>
      </c>
      <c r="D42" s="1">
        <v>0.57551449537277222</v>
      </c>
      <c r="E42" s="1">
        <v>0.50847858190536499</v>
      </c>
      <c r="F42" s="1">
        <v>0.5783807635307312</v>
      </c>
      <c r="H42" s="1">
        <v>0.413554847240448</v>
      </c>
      <c r="I42" s="1">
        <v>0.62730377912521362</v>
      </c>
      <c r="K42" s="28"/>
      <c r="L42" s="28"/>
      <c r="M42" s="28"/>
      <c r="N42" s="28"/>
      <c r="O42" s="28"/>
      <c r="P42" s="28"/>
      <c r="Q42" s="28"/>
      <c r="R42" s="28"/>
      <c r="S42" s="20"/>
      <c r="T42" s="20"/>
      <c r="U42" s="20"/>
      <c r="V42" s="20"/>
      <c r="W42" s="20"/>
    </row>
    <row r="43" spans="1:23" x14ac:dyDescent="0.2">
      <c r="A43" s="19">
        <v>35916</v>
      </c>
      <c r="B43" s="1">
        <v>0.51987391710281372</v>
      </c>
      <c r="D43" s="1">
        <v>0.57432585954666138</v>
      </c>
      <c r="E43" s="1">
        <v>0.5040283203125</v>
      </c>
      <c r="F43" s="1">
        <v>0.57442545890808105</v>
      </c>
      <c r="H43" s="1">
        <v>0.40865108370780945</v>
      </c>
      <c r="I43" s="1">
        <v>0.62284684181213379</v>
      </c>
      <c r="K43" s="28"/>
      <c r="L43" s="28"/>
      <c r="M43" s="28"/>
      <c r="N43" s="28"/>
      <c r="O43" s="28"/>
      <c r="P43" s="28"/>
      <c r="Q43" s="28"/>
      <c r="R43" s="28"/>
      <c r="S43" s="20"/>
      <c r="T43" s="20"/>
      <c r="U43" s="20"/>
      <c r="V43" s="20"/>
      <c r="W43" s="20"/>
    </row>
    <row r="44" spans="1:23" x14ac:dyDescent="0.2">
      <c r="A44" s="19">
        <v>35947</v>
      </c>
      <c r="B44" s="1">
        <v>0.51740473508834839</v>
      </c>
      <c r="D44" s="1">
        <v>0.5623553991317749</v>
      </c>
      <c r="E44" s="1">
        <v>0.50431478023529053</v>
      </c>
      <c r="F44" s="1">
        <v>0.57310158014297485</v>
      </c>
      <c r="H44" s="1">
        <v>0.40743744373321533</v>
      </c>
      <c r="I44" s="1">
        <v>0.61973220109939575</v>
      </c>
      <c r="K44" s="28"/>
      <c r="L44" s="28"/>
      <c r="M44" s="28"/>
      <c r="N44" s="28"/>
      <c r="O44" s="28"/>
      <c r="P44" s="28"/>
      <c r="Q44" s="28"/>
      <c r="R44" s="28"/>
      <c r="S44" s="20"/>
      <c r="T44" s="20"/>
      <c r="U44" s="20"/>
      <c r="V44" s="20"/>
      <c r="W44" s="20"/>
    </row>
    <row r="45" spans="1:23" x14ac:dyDescent="0.2">
      <c r="A45" s="19">
        <v>35977</v>
      </c>
      <c r="B45" s="1">
        <v>0.51409286260604858</v>
      </c>
      <c r="D45" s="1">
        <v>0.56211650371551514</v>
      </c>
      <c r="E45" s="1">
        <v>0.49671736359596252</v>
      </c>
      <c r="F45" s="1">
        <v>0.58619517087936401</v>
      </c>
      <c r="H45" s="1">
        <v>0.39868348836898804</v>
      </c>
      <c r="I45" s="1">
        <v>0.62099158763885498</v>
      </c>
      <c r="K45" s="28"/>
      <c r="L45" s="28"/>
      <c r="M45" s="28"/>
      <c r="N45" s="28"/>
      <c r="O45" s="28"/>
      <c r="P45" s="28"/>
      <c r="Q45" s="28"/>
      <c r="R45" s="28"/>
      <c r="S45" s="20"/>
      <c r="T45" s="20"/>
      <c r="U45" s="20"/>
      <c r="V45" s="20"/>
      <c r="W45" s="20"/>
    </row>
    <row r="46" spans="1:23" x14ac:dyDescent="0.2">
      <c r="A46" s="19">
        <v>36008</v>
      </c>
      <c r="B46" s="1">
        <v>0.51293677091598511</v>
      </c>
      <c r="D46" s="1">
        <v>0.55833178758621216</v>
      </c>
      <c r="E46" s="1">
        <v>0.49896219372749329</v>
      </c>
      <c r="F46" s="1">
        <v>0.56125247478485107</v>
      </c>
      <c r="H46" s="1">
        <v>0.4006577730178833</v>
      </c>
      <c r="I46" s="1">
        <v>0.6164783239364624</v>
      </c>
      <c r="K46" s="28"/>
      <c r="L46" s="28"/>
      <c r="M46" s="28"/>
      <c r="N46" s="28"/>
      <c r="O46" s="28"/>
      <c r="P46" s="28"/>
      <c r="Q46" s="28"/>
      <c r="R46" s="28"/>
      <c r="S46" s="20"/>
      <c r="T46" s="20"/>
      <c r="U46" s="20"/>
      <c r="V46" s="20"/>
      <c r="W46" s="20"/>
    </row>
    <row r="47" spans="1:23" x14ac:dyDescent="0.2">
      <c r="A47" s="19">
        <v>36039</v>
      </c>
      <c r="B47" s="1">
        <v>0.51959079504013062</v>
      </c>
      <c r="D47" s="1">
        <v>0.56968557834625244</v>
      </c>
      <c r="E47" s="1">
        <v>0.50370007753372192</v>
      </c>
      <c r="F47" s="1">
        <v>0.56399995088577271</v>
      </c>
      <c r="H47" s="1">
        <v>0.41331663727760315</v>
      </c>
      <c r="I47" s="1">
        <v>0.61855924129486084</v>
      </c>
      <c r="K47" s="28"/>
      <c r="L47" s="28"/>
      <c r="M47" s="28"/>
      <c r="N47" s="28"/>
      <c r="O47" s="28"/>
      <c r="P47" s="28"/>
      <c r="Q47" s="28"/>
      <c r="R47" s="28"/>
      <c r="S47" s="20"/>
      <c r="T47" s="20"/>
      <c r="U47" s="20"/>
      <c r="V47" s="20"/>
      <c r="W47" s="20"/>
    </row>
    <row r="48" spans="1:23" x14ac:dyDescent="0.2">
      <c r="A48" s="19">
        <v>36069</v>
      </c>
      <c r="B48" s="1">
        <v>0.50964552164077759</v>
      </c>
      <c r="D48" s="1">
        <v>0.56148833036422729</v>
      </c>
      <c r="E48" s="1">
        <v>0.49323847889900208</v>
      </c>
      <c r="F48" s="1">
        <v>0.56434106826782227</v>
      </c>
      <c r="H48" s="1">
        <v>0.40417501330375671</v>
      </c>
      <c r="I48" s="1">
        <v>0.60775142908096313</v>
      </c>
      <c r="K48" s="28"/>
      <c r="L48" s="28"/>
      <c r="M48" s="28"/>
      <c r="N48" s="28"/>
      <c r="O48" s="28"/>
      <c r="P48" s="28"/>
      <c r="Q48" s="28"/>
      <c r="R48" s="28"/>
      <c r="S48" s="20"/>
      <c r="T48" s="20"/>
      <c r="U48" s="20"/>
      <c r="V48" s="20"/>
      <c r="W48" s="20"/>
    </row>
    <row r="49" spans="1:23" x14ac:dyDescent="0.2">
      <c r="A49" s="19">
        <v>36100</v>
      </c>
      <c r="B49" s="1">
        <v>0.51479291915893555</v>
      </c>
      <c r="D49" s="1">
        <v>0.54113495349884033</v>
      </c>
      <c r="E49" s="1">
        <v>0.50494527816772461</v>
      </c>
      <c r="F49" s="1">
        <v>0.56622821092605591</v>
      </c>
      <c r="H49" s="1">
        <v>0.40548115968704224</v>
      </c>
      <c r="I49" s="1">
        <v>0.61631989479064941</v>
      </c>
      <c r="K49" s="28"/>
      <c r="L49" s="28"/>
      <c r="M49" s="28"/>
      <c r="N49" s="28"/>
      <c r="O49" s="28"/>
      <c r="P49" s="28"/>
      <c r="Q49" s="28"/>
      <c r="R49" s="28"/>
      <c r="S49" s="20"/>
      <c r="T49" s="20"/>
      <c r="U49" s="20"/>
      <c r="V49" s="20"/>
      <c r="W49" s="20"/>
    </row>
    <row r="50" spans="1:23" x14ac:dyDescent="0.2">
      <c r="A50" s="19">
        <v>36130</v>
      </c>
      <c r="B50" s="1">
        <v>0.51513755321502686</v>
      </c>
      <c r="D50" s="1">
        <v>0.55666649341583252</v>
      </c>
      <c r="E50" s="1">
        <v>0.49941235780715942</v>
      </c>
      <c r="F50" s="1">
        <v>0.58560287952423096</v>
      </c>
      <c r="H50" s="1">
        <v>0.41014412045478821</v>
      </c>
      <c r="I50" s="1">
        <v>0.61255884170532227</v>
      </c>
      <c r="K50" s="28"/>
      <c r="L50" s="28"/>
      <c r="M50" s="28"/>
      <c r="N50" s="28"/>
      <c r="O50" s="28"/>
      <c r="P50" s="28"/>
      <c r="Q50" s="28"/>
      <c r="R50" s="28"/>
      <c r="S50" s="20"/>
      <c r="T50" s="20"/>
      <c r="U50" s="20"/>
      <c r="V50" s="20"/>
      <c r="W50" s="20"/>
    </row>
    <row r="51" spans="1:23" x14ac:dyDescent="0.2">
      <c r="A51" s="19">
        <v>36161</v>
      </c>
      <c r="B51" s="1">
        <v>0.52016198635101318</v>
      </c>
      <c r="D51" s="1">
        <v>0.55375665426254272</v>
      </c>
      <c r="E51" s="1">
        <v>0.50478994846343994</v>
      </c>
      <c r="F51" s="1">
        <v>0.58903372287750244</v>
      </c>
      <c r="H51" s="1">
        <v>0.41319623589515686</v>
      </c>
      <c r="I51" s="1">
        <v>0.61855852603912354</v>
      </c>
      <c r="K51" s="28"/>
      <c r="L51" s="28"/>
      <c r="M51" s="28"/>
      <c r="N51" s="28"/>
      <c r="O51" s="28"/>
      <c r="P51" s="28"/>
      <c r="Q51" s="28"/>
      <c r="R51" s="28"/>
      <c r="S51" s="20"/>
      <c r="T51" s="20"/>
      <c r="U51" s="20"/>
      <c r="V51" s="20"/>
      <c r="W51" s="20"/>
    </row>
    <row r="52" spans="1:23" x14ac:dyDescent="0.2">
      <c r="A52" s="19">
        <v>36192</v>
      </c>
      <c r="B52" s="1">
        <v>0.51951718330383301</v>
      </c>
      <c r="D52" s="1">
        <v>0.55691695213317871</v>
      </c>
      <c r="E52" s="1">
        <v>0.5042383074760437</v>
      </c>
      <c r="F52" s="1">
        <v>0.58358281850814819</v>
      </c>
      <c r="H52" s="1">
        <v>0.41629955172538757</v>
      </c>
      <c r="I52" s="1">
        <v>0.61518633365631104</v>
      </c>
      <c r="K52" s="28"/>
      <c r="L52" s="28"/>
      <c r="M52" s="28"/>
      <c r="N52" s="28"/>
      <c r="O52" s="28"/>
      <c r="P52" s="28"/>
      <c r="Q52" s="28"/>
      <c r="R52" s="28"/>
      <c r="S52" s="20"/>
      <c r="T52" s="20"/>
      <c r="U52" s="20"/>
      <c r="V52" s="20"/>
      <c r="W52" s="20"/>
    </row>
    <row r="53" spans="1:23" x14ac:dyDescent="0.2">
      <c r="A53" s="19">
        <v>36220</v>
      </c>
      <c r="B53" s="1">
        <v>0.51557093858718872</v>
      </c>
      <c r="D53" s="1">
        <v>0.56451123952865601</v>
      </c>
      <c r="E53" s="1">
        <v>0.50106948614120483</v>
      </c>
      <c r="F53" s="1">
        <v>0.55831378698348999</v>
      </c>
      <c r="H53" s="1">
        <v>0.40812671184539795</v>
      </c>
      <c r="I53" s="1">
        <v>0.61432796716690063</v>
      </c>
      <c r="K53" s="28"/>
      <c r="L53" s="28"/>
      <c r="M53" s="28"/>
      <c r="N53" s="28"/>
      <c r="O53" s="28"/>
      <c r="P53" s="28"/>
      <c r="Q53" s="28"/>
      <c r="R53" s="28"/>
      <c r="S53" s="20"/>
      <c r="T53" s="20"/>
      <c r="U53" s="20"/>
      <c r="V53" s="20"/>
      <c r="W53" s="20"/>
    </row>
    <row r="54" spans="1:23" x14ac:dyDescent="0.2">
      <c r="A54" s="19">
        <v>36251</v>
      </c>
      <c r="B54" s="1">
        <v>0.51541608572006226</v>
      </c>
      <c r="D54" s="1">
        <v>0.54691404104232788</v>
      </c>
      <c r="E54" s="1">
        <v>0.50338888168334961</v>
      </c>
      <c r="F54" s="1">
        <v>0.56728136539459229</v>
      </c>
      <c r="H54" s="1">
        <v>0.4066045880317688</v>
      </c>
      <c r="I54" s="1">
        <v>0.61520260572433472</v>
      </c>
      <c r="K54" s="28"/>
      <c r="L54" s="28"/>
      <c r="M54" s="28"/>
      <c r="N54" s="28"/>
      <c r="O54" s="28"/>
      <c r="P54" s="28"/>
      <c r="Q54" s="28"/>
      <c r="R54" s="28"/>
      <c r="S54" s="20"/>
      <c r="T54" s="20"/>
      <c r="U54" s="20"/>
      <c r="V54" s="20"/>
      <c r="W54" s="20"/>
    </row>
    <row r="55" spans="1:23" x14ac:dyDescent="0.2">
      <c r="A55" s="19">
        <v>36281</v>
      </c>
      <c r="B55" s="1">
        <v>0.51200997829437256</v>
      </c>
      <c r="D55" s="1">
        <v>0.55200672149658203</v>
      </c>
      <c r="E55" s="1">
        <v>0.49714264273643494</v>
      </c>
      <c r="F55" s="1">
        <v>0.56564092636108398</v>
      </c>
      <c r="H55" s="1">
        <v>0.4075700044631958</v>
      </c>
      <c r="I55" s="1">
        <v>0.60914367437362671</v>
      </c>
      <c r="K55" s="28"/>
      <c r="L55" s="28"/>
      <c r="M55" s="28"/>
      <c r="N55" s="28"/>
      <c r="O55" s="28"/>
      <c r="P55" s="28"/>
      <c r="Q55" s="28"/>
      <c r="R55" s="28"/>
      <c r="S55" s="20"/>
      <c r="T55" s="20"/>
      <c r="U55" s="20"/>
      <c r="V55" s="20"/>
      <c r="W55" s="20"/>
    </row>
    <row r="56" spans="1:23" x14ac:dyDescent="0.2">
      <c r="A56" s="19">
        <v>36312</v>
      </c>
      <c r="B56" s="1">
        <v>0.50840902328491211</v>
      </c>
      <c r="D56" s="1">
        <v>0.55040490627288818</v>
      </c>
      <c r="E56" s="1">
        <v>0.49378561973571777</v>
      </c>
      <c r="F56" s="1">
        <v>0.57534313201904297</v>
      </c>
      <c r="H56" s="1">
        <v>0.40213531255722046</v>
      </c>
      <c r="I56" s="1">
        <v>0.6069677472114563</v>
      </c>
      <c r="K56" s="28"/>
      <c r="L56" s="28"/>
      <c r="M56" s="28"/>
      <c r="N56" s="28"/>
      <c r="O56" s="28"/>
      <c r="P56" s="28"/>
      <c r="Q56" s="28"/>
      <c r="R56" s="28"/>
      <c r="S56" s="20"/>
      <c r="T56" s="20"/>
      <c r="U56" s="20"/>
      <c r="V56" s="20"/>
      <c r="W56" s="20"/>
    </row>
    <row r="57" spans="1:23" x14ac:dyDescent="0.2">
      <c r="A57" s="19">
        <v>36342</v>
      </c>
      <c r="B57" s="1">
        <v>0.50613957643508911</v>
      </c>
      <c r="D57" s="1">
        <v>0.56050169467926025</v>
      </c>
      <c r="E57" s="1">
        <v>0.49099740386009216</v>
      </c>
      <c r="F57" s="1">
        <v>0.55771595239639282</v>
      </c>
      <c r="H57" s="1">
        <v>0.39427036046981812</v>
      </c>
      <c r="I57" s="1">
        <v>0.61013031005859375</v>
      </c>
      <c r="K57" s="28"/>
      <c r="L57" s="28"/>
      <c r="M57" s="28"/>
      <c r="N57" s="28"/>
      <c r="O57" s="28"/>
      <c r="P57" s="28"/>
      <c r="Q57" s="28"/>
      <c r="R57" s="28"/>
      <c r="S57" s="20"/>
      <c r="T57" s="20"/>
      <c r="U57" s="20"/>
      <c r="V57" s="20"/>
      <c r="W57" s="20"/>
    </row>
    <row r="58" spans="1:23" x14ac:dyDescent="0.2">
      <c r="A58" s="19">
        <v>36373</v>
      </c>
      <c r="B58" s="1">
        <v>0.50570136308670044</v>
      </c>
      <c r="D58" s="1">
        <v>0.52548527717590332</v>
      </c>
      <c r="E58" s="1">
        <v>0.49433201551437378</v>
      </c>
      <c r="F58" s="1">
        <v>0.55375963449478149</v>
      </c>
      <c r="H58" s="1">
        <v>0.39462333917617798</v>
      </c>
      <c r="I58" s="1">
        <v>0.60860061645507812</v>
      </c>
      <c r="K58" s="28"/>
      <c r="L58" s="28"/>
      <c r="M58" s="28"/>
      <c r="N58" s="28"/>
      <c r="O58" s="28"/>
      <c r="P58" s="28"/>
      <c r="Q58" s="28"/>
      <c r="R58" s="28"/>
      <c r="S58" s="20"/>
      <c r="T58" s="20"/>
      <c r="U58" s="20"/>
      <c r="V58" s="20"/>
      <c r="W58" s="20"/>
    </row>
    <row r="59" spans="1:23" x14ac:dyDescent="0.2">
      <c r="A59" s="19">
        <v>36404</v>
      </c>
      <c r="B59" s="1">
        <v>0.50862222909927368</v>
      </c>
      <c r="D59" s="1">
        <v>0.53517860174179077</v>
      </c>
      <c r="E59" s="1">
        <v>0.49601918458938599</v>
      </c>
      <c r="F59" s="1">
        <v>0.56080907583236694</v>
      </c>
      <c r="H59" s="1">
        <v>0.40252304077148438</v>
      </c>
      <c r="I59" s="1">
        <v>0.6066819429397583</v>
      </c>
      <c r="K59" s="28"/>
      <c r="L59" s="28"/>
      <c r="M59" s="28"/>
      <c r="N59" s="28"/>
      <c r="O59" s="28"/>
      <c r="P59" s="28"/>
      <c r="Q59" s="28"/>
      <c r="R59" s="28"/>
      <c r="S59" s="20"/>
      <c r="T59" s="20"/>
      <c r="U59" s="20"/>
      <c r="V59" s="20"/>
      <c r="W59" s="20"/>
    </row>
    <row r="60" spans="1:23" x14ac:dyDescent="0.2">
      <c r="A60" s="19">
        <v>36434</v>
      </c>
      <c r="B60" s="1">
        <v>0.50352329015731812</v>
      </c>
      <c r="D60" s="1">
        <v>0.54204219579696655</v>
      </c>
      <c r="E60" s="1">
        <v>0.48943373560905457</v>
      </c>
      <c r="F60" s="1">
        <v>0.55429756641387939</v>
      </c>
      <c r="H60" s="1">
        <v>0.39487195014953613</v>
      </c>
      <c r="I60" s="1">
        <v>0.60415041446685791</v>
      </c>
      <c r="K60" s="28"/>
      <c r="L60" s="28"/>
      <c r="M60" s="28"/>
      <c r="N60" s="28"/>
      <c r="O60" s="28"/>
      <c r="P60" s="28"/>
      <c r="Q60" s="28"/>
      <c r="R60" s="28"/>
      <c r="S60" s="20"/>
      <c r="T60" s="20"/>
      <c r="U60" s="20"/>
      <c r="V60" s="20"/>
      <c r="W60" s="20"/>
    </row>
    <row r="61" spans="1:23" x14ac:dyDescent="0.2">
      <c r="A61" s="19">
        <v>36465</v>
      </c>
      <c r="B61" s="1">
        <v>0.50957447290420532</v>
      </c>
      <c r="D61" s="1">
        <v>0.55667054653167725</v>
      </c>
      <c r="E61" s="1">
        <v>0.49614855647087097</v>
      </c>
      <c r="F61" s="1">
        <v>0.55750125646591187</v>
      </c>
      <c r="H61" s="1">
        <v>0.40620565414428711</v>
      </c>
      <c r="I61" s="1">
        <v>0.60500723123550415</v>
      </c>
      <c r="K61" s="28"/>
      <c r="L61" s="28"/>
      <c r="M61" s="28"/>
      <c r="N61" s="28"/>
      <c r="O61" s="28"/>
      <c r="P61" s="28"/>
      <c r="Q61" s="28"/>
      <c r="R61" s="28"/>
      <c r="S61" s="20"/>
      <c r="T61" s="20"/>
      <c r="U61" s="20"/>
      <c r="V61" s="20"/>
      <c r="W61" s="20"/>
    </row>
    <row r="62" spans="1:23" x14ac:dyDescent="0.2">
      <c r="A62" s="19">
        <v>36495</v>
      </c>
      <c r="B62" s="1">
        <v>0.50794237852096558</v>
      </c>
      <c r="D62" s="1">
        <v>0.54558825492858887</v>
      </c>
      <c r="E62" s="1">
        <v>0.49234795570373535</v>
      </c>
      <c r="F62" s="1">
        <v>0.56743711233139038</v>
      </c>
      <c r="H62" s="1">
        <v>0.40113735198974609</v>
      </c>
      <c r="I62" s="1">
        <v>0.60588377714157104</v>
      </c>
      <c r="K62" s="28"/>
      <c r="L62" s="28"/>
      <c r="M62" s="28"/>
      <c r="N62" s="28"/>
      <c r="O62" s="28"/>
      <c r="P62" s="28"/>
      <c r="Q62" s="28"/>
      <c r="R62" s="28"/>
      <c r="S62" s="20"/>
      <c r="T62" s="20"/>
      <c r="U62" s="20"/>
      <c r="V62" s="20"/>
      <c r="W62" s="20"/>
    </row>
    <row r="63" spans="1:23" x14ac:dyDescent="0.2">
      <c r="A63" s="19">
        <v>36526</v>
      </c>
      <c r="B63" s="1">
        <v>0.50778645277023315</v>
      </c>
      <c r="D63" s="1">
        <v>0.53275781869888306</v>
      </c>
      <c r="E63" s="1">
        <v>0.49914747476577759</v>
      </c>
      <c r="F63" s="1">
        <v>0.53681373596191406</v>
      </c>
      <c r="H63" s="1">
        <v>0.40186202526092529</v>
      </c>
      <c r="I63" s="1">
        <v>0.60489130020141602</v>
      </c>
      <c r="K63" s="28"/>
      <c r="L63" s="28"/>
      <c r="M63" s="28"/>
      <c r="N63" s="28"/>
      <c r="O63" s="28"/>
      <c r="P63" s="28"/>
      <c r="Q63" s="28"/>
      <c r="R63" s="28"/>
      <c r="S63" s="20"/>
      <c r="T63" s="20"/>
      <c r="U63" s="20"/>
      <c r="V63" s="20"/>
      <c r="W63" s="20"/>
    </row>
    <row r="64" spans="1:23" x14ac:dyDescent="0.2">
      <c r="A64" s="19">
        <v>36557</v>
      </c>
      <c r="B64" s="1">
        <v>0.51080286502838135</v>
      </c>
      <c r="D64" s="1">
        <v>0.53574055433273315</v>
      </c>
      <c r="E64" s="1">
        <v>0.49956148862838745</v>
      </c>
      <c r="F64" s="1">
        <v>0.55758363008499146</v>
      </c>
      <c r="H64" s="1">
        <v>0.41033542156219482</v>
      </c>
      <c r="I64" s="1">
        <v>0.60321623086929321</v>
      </c>
      <c r="K64" s="28"/>
      <c r="L64" s="28"/>
      <c r="M64" s="28"/>
      <c r="N64" s="28"/>
      <c r="O64" s="28"/>
      <c r="P64" s="28"/>
      <c r="Q64" s="28"/>
      <c r="R64" s="28"/>
      <c r="S64" s="20"/>
      <c r="T64" s="20"/>
      <c r="U64" s="20"/>
      <c r="V64" s="20"/>
      <c r="W64" s="20"/>
    </row>
    <row r="65" spans="1:23" x14ac:dyDescent="0.2">
      <c r="A65" s="19">
        <v>36586</v>
      </c>
      <c r="B65" s="1">
        <v>0.50961410999298096</v>
      </c>
      <c r="D65" s="1">
        <v>0.53531491756439209</v>
      </c>
      <c r="E65" s="1">
        <v>0.50101882219314575</v>
      </c>
      <c r="F65" s="1">
        <v>0.54552149772644043</v>
      </c>
      <c r="H65" s="1">
        <v>0.40490904450416565</v>
      </c>
      <c r="I65" s="1">
        <v>0.60637468099594116</v>
      </c>
      <c r="K65" s="28"/>
      <c r="L65" s="28"/>
      <c r="M65" s="28"/>
      <c r="N65" s="28"/>
      <c r="O65" s="28"/>
      <c r="P65" s="28"/>
      <c r="Q65" s="28"/>
      <c r="R65" s="28"/>
      <c r="S65" s="20"/>
      <c r="T65" s="20"/>
      <c r="U65" s="20"/>
      <c r="V65" s="20"/>
      <c r="W65" s="20"/>
    </row>
    <row r="66" spans="1:23" x14ac:dyDescent="0.2">
      <c r="A66" s="19">
        <v>36617</v>
      </c>
      <c r="B66" s="1">
        <v>0.5028684139251709</v>
      </c>
      <c r="D66" s="1">
        <v>0.53260469436645508</v>
      </c>
      <c r="E66" s="1">
        <v>0.49263525009155273</v>
      </c>
      <c r="F66" s="1">
        <v>0.53210669755935669</v>
      </c>
      <c r="H66" s="1">
        <v>0.39447122812271118</v>
      </c>
      <c r="I66" s="1">
        <v>0.6030849814414978</v>
      </c>
      <c r="K66" s="28"/>
      <c r="L66" s="28"/>
      <c r="M66" s="28"/>
      <c r="N66" s="28"/>
      <c r="O66" s="28"/>
      <c r="P66" s="28"/>
      <c r="Q66" s="28"/>
      <c r="R66" s="28"/>
      <c r="S66" s="20"/>
      <c r="T66" s="20"/>
      <c r="U66" s="20"/>
      <c r="V66" s="20"/>
      <c r="W66" s="20"/>
    </row>
    <row r="67" spans="1:23" x14ac:dyDescent="0.2">
      <c r="A67" s="19">
        <v>36647</v>
      </c>
      <c r="B67" s="1">
        <v>0.50438559055328369</v>
      </c>
      <c r="D67" s="1">
        <v>0.54176455736160278</v>
      </c>
      <c r="E67" s="1">
        <v>0.4923827052116394</v>
      </c>
      <c r="F67" s="1">
        <v>0.52409327030181885</v>
      </c>
      <c r="H67" s="1">
        <v>0.39528220891952515</v>
      </c>
      <c r="I67" s="1">
        <v>0.60481530427932739</v>
      </c>
      <c r="K67" s="28"/>
      <c r="L67" s="28"/>
      <c r="M67" s="28"/>
      <c r="N67" s="28"/>
      <c r="O67" s="28"/>
      <c r="P67" s="28"/>
      <c r="Q67" s="28"/>
      <c r="R67" s="28"/>
      <c r="S67" s="20"/>
      <c r="T67" s="20"/>
      <c r="U67" s="20"/>
      <c r="V67" s="20"/>
      <c r="W67" s="20"/>
    </row>
    <row r="68" spans="1:23" x14ac:dyDescent="0.2">
      <c r="A68" s="19">
        <v>36678</v>
      </c>
      <c r="B68" s="1">
        <v>0.49635007977485657</v>
      </c>
      <c r="D68" s="1">
        <v>0.53429919481277466</v>
      </c>
      <c r="E68" s="1">
        <v>0.48706600069999695</v>
      </c>
      <c r="F68" s="1">
        <v>0.52057236433029175</v>
      </c>
      <c r="H68" s="1">
        <v>0.38816013932228088</v>
      </c>
      <c r="I68" s="1">
        <v>0.59663623571395874</v>
      </c>
      <c r="K68" s="28"/>
      <c r="L68" s="28"/>
      <c r="M68" s="28"/>
      <c r="N68" s="28"/>
      <c r="O68" s="28"/>
      <c r="P68" s="28"/>
      <c r="Q68" s="28"/>
      <c r="R68" s="28"/>
      <c r="S68" s="20"/>
      <c r="T68" s="20"/>
      <c r="U68" s="20"/>
      <c r="V68" s="20"/>
      <c r="W68" s="20"/>
    </row>
    <row r="69" spans="1:23" x14ac:dyDescent="0.2">
      <c r="A69" s="19">
        <v>36708</v>
      </c>
      <c r="B69" s="1">
        <v>0.5016181468963623</v>
      </c>
      <c r="D69" s="1">
        <v>0.54522055387496948</v>
      </c>
      <c r="E69" s="1">
        <v>0.48942714929580688</v>
      </c>
      <c r="F69" s="1">
        <v>0.54700577259063721</v>
      </c>
      <c r="H69" s="1">
        <v>0.3869379460811615</v>
      </c>
      <c r="I69" s="1">
        <v>0.608409583568573</v>
      </c>
      <c r="K69" s="28"/>
      <c r="L69" s="28"/>
      <c r="M69" s="28"/>
      <c r="N69" s="28"/>
      <c r="O69" s="28"/>
      <c r="P69" s="28"/>
      <c r="Q69" s="28"/>
      <c r="R69" s="28"/>
      <c r="S69" s="20"/>
      <c r="T69" s="20"/>
      <c r="U69" s="20"/>
      <c r="V69" s="20"/>
      <c r="W69" s="20"/>
    </row>
    <row r="70" spans="1:23" x14ac:dyDescent="0.2">
      <c r="A70" s="19">
        <v>36739</v>
      </c>
      <c r="B70" s="1">
        <v>0.49963736534118652</v>
      </c>
      <c r="D70" s="1">
        <v>0.52546632289886475</v>
      </c>
      <c r="E70" s="1">
        <v>0.49243682622909546</v>
      </c>
      <c r="F70" s="1">
        <v>0.52166354656219482</v>
      </c>
      <c r="H70" s="1">
        <v>0.38550758361816406</v>
      </c>
      <c r="I70" s="1">
        <v>0.60418891906738281</v>
      </c>
      <c r="K70" s="28"/>
      <c r="L70" s="28"/>
      <c r="M70" s="28"/>
      <c r="N70" s="28"/>
      <c r="O70" s="28"/>
      <c r="P70" s="28"/>
      <c r="Q70" s="28"/>
      <c r="R70" s="28"/>
      <c r="S70" s="20"/>
      <c r="T70" s="20"/>
      <c r="U70" s="20"/>
      <c r="V70" s="20"/>
      <c r="W70" s="20"/>
    </row>
    <row r="71" spans="1:23" x14ac:dyDescent="0.2">
      <c r="A71" s="19">
        <v>36770</v>
      </c>
      <c r="B71" s="1">
        <v>0.49973583221435547</v>
      </c>
      <c r="D71" s="1">
        <v>0.54072773456573486</v>
      </c>
      <c r="E71" s="1">
        <v>0.49270379543304443</v>
      </c>
      <c r="F71" s="1">
        <v>0.50807857513427734</v>
      </c>
      <c r="H71" s="1">
        <v>0.39556550979614258</v>
      </c>
      <c r="I71" s="1">
        <v>0.59585320949554443</v>
      </c>
      <c r="K71" s="28"/>
      <c r="L71" s="28"/>
      <c r="M71" s="28"/>
      <c r="N71" s="28"/>
      <c r="O71" s="28"/>
      <c r="P71" s="28"/>
      <c r="Q71" s="28"/>
      <c r="R71" s="28"/>
      <c r="S71" s="20"/>
      <c r="T71" s="20"/>
      <c r="U71" s="20"/>
      <c r="V71" s="20"/>
      <c r="W71" s="20"/>
    </row>
    <row r="72" spans="1:23" x14ac:dyDescent="0.2">
      <c r="A72" s="19">
        <v>36800</v>
      </c>
      <c r="B72" s="1">
        <v>0.49749791622161865</v>
      </c>
      <c r="D72" s="1">
        <v>0.54635858535766602</v>
      </c>
      <c r="E72" s="1">
        <v>0.48695361614227295</v>
      </c>
      <c r="F72" s="1">
        <v>0.52733302116394043</v>
      </c>
      <c r="H72" s="1">
        <v>0.39037474989891052</v>
      </c>
      <c r="I72" s="1">
        <v>0.59637981653213501</v>
      </c>
      <c r="K72" s="28"/>
      <c r="L72" s="28"/>
      <c r="M72" s="28"/>
      <c r="N72" s="28"/>
      <c r="O72" s="28"/>
      <c r="P72" s="28"/>
      <c r="Q72" s="28"/>
      <c r="R72" s="28"/>
      <c r="S72" s="20"/>
      <c r="T72" s="20"/>
      <c r="U72" s="20"/>
      <c r="V72" s="20"/>
      <c r="W72" s="20"/>
    </row>
    <row r="73" spans="1:23" x14ac:dyDescent="0.2">
      <c r="A73" s="19">
        <v>36831</v>
      </c>
      <c r="B73" s="1">
        <v>0.50096476078033447</v>
      </c>
      <c r="D73" s="1">
        <v>0.54076641798019409</v>
      </c>
      <c r="E73" s="1">
        <v>0.49379181861877441</v>
      </c>
      <c r="F73" s="1">
        <v>0.51912826299667358</v>
      </c>
      <c r="H73" s="1">
        <v>0.39691078662872314</v>
      </c>
      <c r="I73" s="1">
        <v>0.59667539596557617</v>
      </c>
      <c r="K73" s="28"/>
      <c r="L73" s="28"/>
      <c r="M73" s="28"/>
      <c r="N73" s="28"/>
      <c r="O73" s="28"/>
      <c r="P73" s="28"/>
      <c r="Q73" s="28"/>
      <c r="R73" s="28"/>
      <c r="S73" s="20"/>
      <c r="T73" s="20"/>
      <c r="U73" s="20"/>
      <c r="V73" s="20"/>
      <c r="W73" s="20"/>
    </row>
    <row r="74" spans="1:23" x14ac:dyDescent="0.2">
      <c r="A74" s="19">
        <v>36861</v>
      </c>
      <c r="B74" s="1">
        <v>0.50376999378204346</v>
      </c>
      <c r="D74" s="1">
        <v>0.53865373134613037</v>
      </c>
      <c r="E74" s="1">
        <v>0.49544471502304077</v>
      </c>
      <c r="F74" s="1">
        <v>0.53063452243804932</v>
      </c>
      <c r="H74" s="1">
        <v>0.40000855922698975</v>
      </c>
      <c r="I74" s="1">
        <v>0.5992056131362915</v>
      </c>
      <c r="K74" s="28"/>
      <c r="L74" s="28"/>
      <c r="M74" s="28"/>
      <c r="N74" s="28"/>
      <c r="O74" s="28"/>
      <c r="P74" s="28"/>
      <c r="Q74" s="28"/>
      <c r="R74" s="28"/>
      <c r="S74" s="20"/>
      <c r="T74" s="20"/>
      <c r="U74" s="20"/>
      <c r="V74" s="20"/>
      <c r="W74" s="20"/>
    </row>
    <row r="75" spans="1:23" x14ac:dyDescent="0.2">
      <c r="A75" s="19">
        <v>36892</v>
      </c>
      <c r="B75" s="1">
        <v>0.51029080152511597</v>
      </c>
      <c r="D75" s="1">
        <v>0.55237096548080444</v>
      </c>
      <c r="E75" s="1">
        <v>0.4978601336479187</v>
      </c>
      <c r="F75" s="1">
        <v>0.53280109167098999</v>
      </c>
      <c r="H75" s="1">
        <v>0.41128957271575928</v>
      </c>
      <c r="I75" s="1">
        <v>0.60203814506530762</v>
      </c>
      <c r="K75" s="28"/>
      <c r="L75" s="28"/>
      <c r="M75" s="28"/>
      <c r="N75" s="28"/>
      <c r="O75" s="28"/>
      <c r="P75" s="28"/>
      <c r="Q75" s="28"/>
      <c r="R75" s="28"/>
      <c r="S75" s="20"/>
      <c r="T75" s="20"/>
      <c r="U75" s="20"/>
      <c r="V75" s="20"/>
      <c r="W75" s="20"/>
    </row>
    <row r="76" spans="1:23" x14ac:dyDescent="0.2">
      <c r="A76" s="19">
        <v>36923</v>
      </c>
      <c r="B76" s="1">
        <v>0.51062178611755371</v>
      </c>
      <c r="D76" s="1">
        <v>0.54209494590759277</v>
      </c>
      <c r="E76" s="1">
        <v>0.49808776378631592</v>
      </c>
      <c r="F76" s="1">
        <v>0.55610072612762451</v>
      </c>
      <c r="H76" s="1">
        <v>0.40809944272041321</v>
      </c>
      <c r="I76" s="1">
        <v>0.60516929626464844</v>
      </c>
      <c r="K76" s="28"/>
      <c r="L76" s="28"/>
      <c r="M76" s="28"/>
      <c r="N76" s="28"/>
      <c r="O76" s="28"/>
      <c r="P76" s="28"/>
      <c r="Q76" s="28"/>
      <c r="R76" s="28"/>
      <c r="S76" s="20"/>
      <c r="T76" s="20"/>
      <c r="U76" s="20"/>
      <c r="V76" s="20"/>
      <c r="W76" s="20"/>
    </row>
    <row r="77" spans="1:23" x14ac:dyDescent="0.2">
      <c r="A77" s="19">
        <v>36951</v>
      </c>
      <c r="B77" s="1">
        <v>0.50523954629898071</v>
      </c>
      <c r="D77" s="1">
        <v>0.53682988882064819</v>
      </c>
      <c r="E77" s="1">
        <v>0.49500274658203125</v>
      </c>
      <c r="F77" s="1">
        <v>0.544303297996521</v>
      </c>
      <c r="H77" s="1">
        <v>0.40890678763389587</v>
      </c>
      <c r="I77" s="1">
        <v>0.59485048055648804</v>
      </c>
      <c r="K77" s="28"/>
      <c r="L77" s="28"/>
      <c r="M77" s="28"/>
      <c r="N77" s="28"/>
      <c r="O77" s="28"/>
      <c r="P77" s="28"/>
      <c r="Q77" s="28"/>
      <c r="R77" s="28"/>
      <c r="S77" s="20"/>
      <c r="T77" s="20"/>
      <c r="U77" s="20"/>
      <c r="V77" s="20"/>
      <c r="W77" s="20"/>
    </row>
    <row r="78" spans="1:23" x14ac:dyDescent="0.2">
      <c r="A78" s="19">
        <v>36982</v>
      </c>
      <c r="B78" s="1">
        <v>0.50717002153396606</v>
      </c>
      <c r="D78" s="1">
        <v>0.54482591152191162</v>
      </c>
      <c r="E78" s="1">
        <v>0.49549004435539246</v>
      </c>
      <c r="F78" s="1">
        <v>0.54538869857788086</v>
      </c>
      <c r="H78" s="1">
        <v>0.40956908464431763</v>
      </c>
      <c r="I78" s="1">
        <v>0.59773826599121094</v>
      </c>
      <c r="K78" s="28"/>
      <c r="L78" s="28"/>
      <c r="M78" s="28"/>
      <c r="N78" s="28"/>
      <c r="O78" s="28"/>
      <c r="P78" s="28"/>
      <c r="Q78" s="28"/>
      <c r="R78" s="28"/>
      <c r="S78" s="20"/>
      <c r="T78" s="20"/>
      <c r="U78" s="20"/>
      <c r="V78" s="20"/>
      <c r="W78" s="20"/>
    </row>
    <row r="79" spans="1:23" x14ac:dyDescent="0.2">
      <c r="A79" s="19">
        <v>37012</v>
      </c>
      <c r="B79" s="1">
        <v>0.50190335512161255</v>
      </c>
      <c r="D79" s="1">
        <v>0.53180998563766479</v>
      </c>
      <c r="E79" s="1">
        <v>0.49365895986557007</v>
      </c>
      <c r="F79" s="1">
        <v>0.52592992782592773</v>
      </c>
      <c r="H79" s="1">
        <v>0.40114712715148926</v>
      </c>
      <c r="I79" s="1">
        <v>0.59470784664154053</v>
      </c>
      <c r="K79" s="28"/>
      <c r="L79" s="28"/>
      <c r="M79" s="28"/>
      <c r="N79" s="28"/>
      <c r="O79" s="28"/>
      <c r="P79" s="28"/>
      <c r="Q79" s="28"/>
      <c r="R79" s="28"/>
      <c r="S79" s="20"/>
      <c r="T79" s="20"/>
      <c r="U79" s="20"/>
      <c r="V79" s="20"/>
      <c r="W79" s="20"/>
    </row>
    <row r="80" spans="1:23" x14ac:dyDescent="0.2">
      <c r="A80" s="19">
        <v>37043</v>
      </c>
      <c r="B80" s="1">
        <v>0.50166326761245728</v>
      </c>
      <c r="D80" s="1">
        <v>0.54357492923736572</v>
      </c>
      <c r="E80" s="1">
        <v>0.49038904905319214</v>
      </c>
      <c r="F80" s="1">
        <v>0.53308087587356567</v>
      </c>
      <c r="H80" s="1">
        <v>0.39997312426567078</v>
      </c>
      <c r="I80" s="1">
        <v>0.5959891676902771</v>
      </c>
      <c r="K80" s="28"/>
      <c r="L80" s="28"/>
      <c r="M80" s="28"/>
      <c r="N80" s="28"/>
      <c r="O80" s="28"/>
      <c r="P80" s="28"/>
      <c r="Q80" s="28"/>
      <c r="R80" s="28"/>
      <c r="S80" s="20"/>
      <c r="T80" s="20"/>
      <c r="U80" s="20"/>
      <c r="V80" s="20"/>
      <c r="W80" s="20"/>
    </row>
    <row r="81" spans="1:23" x14ac:dyDescent="0.2">
      <c r="A81" s="19">
        <v>37073</v>
      </c>
      <c r="B81" s="1">
        <v>0.49921631813049316</v>
      </c>
      <c r="D81" s="1">
        <v>0.54274582862854004</v>
      </c>
      <c r="E81" s="1">
        <v>0.48949071764945984</v>
      </c>
      <c r="F81" s="1">
        <v>0.52524036169052124</v>
      </c>
      <c r="H81" s="1">
        <v>0.390125572681427</v>
      </c>
      <c r="I81" s="1">
        <v>0.60038024187088013</v>
      </c>
      <c r="K81" s="28"/>
      <c r="L81" s="28"/>
      <c r="M81" s="28"/>
      <c r="N81" s="28"/>
      <c r="O81" s="28"/>
      <c r="P81" s="28"/>
      <c r="Q81" s="28"/>
      <c r="R81" s="28"/>
      <c r="S81" s="20"/>
      <c r="T81" s="20"/>
      <c r="U81" s="20"/>
      <c r="V81" s="20"/>
      <c r="W81" s="20"/>
    </row>
    <row r="82" spans="1:23" x14ac:dyDescent="0.2">
      <c r="A82" s="19">
        <v>37104</v>
      </c>
      <c r="B82" s="1">
        <v>0.50102508068084717</v>
      </c>
      <c r="D82" s="1">
        <v>0.54004430770874023</v>
      </c>
      <c r="E82" s="1">
        <v>0.49023455381393433</v>
      </c>
      <c r="F82" s="1">
        <v>0.5301787257194519</v>
      </c>
      <c r="H82" s="1">
        <v>0.39493072032928467</v>
      </c>
      <c r="I82" s="1">
        <v>0.59924280643463135</v>
      </c>
      <c r="K82" s="28"/>
      <c r="L82" s="28"/>
      <c r="M82" s="28"/>
      <c r="N82" s="28"/>
      <c r="O82" s="28"/>
      <c r="P82" s="28"/>
      <c r="Q82" s="28"/>
      <c r="R82" s="28"/>
      <c r="S82" s="20"/>
      <c r="T82" s="20"/>
      <c r="U82" s="20"/>
      <c r="V82" s="20"/>
      <c r="W82" s="20"/>
    </row>
    <row r="83" spans="1:23" x14ac:dyDescent="0.2">
      <c r="A83" s="19">
        <v>37135</v>
      </c>
      <c r="B83" s="1">
        <v>0.50646758079528809</v>
      </c>
      <c r="D83" s="1">
        <v>0.54129219055175781</v>
      </c>
      <c r="E83" s="1">
        <v>0.49475693702697754</v>
      </c>
      <c r="F83" s="1">
        <v>0.54332363605499268</v>
      </c>
      <c r="H83" s="1">
        <v>0.40153497457504272</v>
      </c>
      <c r="I83" s="1">
        <v>0.60352474451065063</v>
      </c>
      <c r="K83" s="28"/>
      <c r="L83" s="28"/>
      <c r="M83" s="28"/>
      <c r="N83" s="28"/>
      <c r="O83" s="28"/>
      <c r="P83" s="28"/>
      <c r="Q83" s="28"/>
      <c r="R83" s="28"/>
      <c r="S83" s="20"/>
      <c r="T83" s="20"/>
      <c r="U83" s="20"/>
      <c r="V83" s="20"/>
      <c r="W83" s="20"/>
    </row>
    <row r="84" spans="1:23" x14ac:dyDescent="0.2">
      <c r="A84" s="19">
        <v>37165</v>
      </c>
      <c r="B84" s="1">
        <v>0.50674664974212646</v>
      </c>
      <c r="D84" s="1">
        <v>0.54224246740341187</v>
      </c>
      <c r="E84" s="1">
        <v>0.49692422151565552</v>
      </c>
      <c r="F84" s="1">
        <v>0.54180842638015747</v>
      </c>
      <c r="H84" s="1">
        <v>0.40520119667053223</v>
      </c>
      <c r="I84" s="1">
        <v>0.60105836391448975</v>
      </c>
      <c r="K84" s="28"/>
      <c r="L84" s="28"/>
      <c r="M84" s="28"/>
      <c r="N84" s="28"/>
      <c r="O84" s="28"/>
      <c r="P84" s="28"/>
      <c r="Q84" s="28"/>
      <c r="R84" s="28"/>
      <c r="S84" s="20"/>
      <c r="T84" s="20"/>
      <c r="U84" s="20"/>
      <c r="V84" s="20"/>
      <c r="W84" s="20"/>
    </row>
    <row r="85" spans="1:23" x14ac:dyDescent="0.2">
      <c r="A85" s="19">
        <v>37196</v>
      </c>
      <c r="B85" s="1">
        <v>0.50711852312088013</v>
      </c>
      <c r="D85" s="1">
        <v>0.55155164003372192</v>
      </c>
      <c r="E85" s="1">
        <v>0.49565136432647705</v>
      </c>
      <c r="F85" s="1">
        <v>0.52971988916397095</v>
      </c>
      <c r="H85" s="1">
        <v>0.40476834774017334</v>
      </c>
      <c r="I85" s="1">
        <v>0.60147929191589355</v>
      </c>
      <c r="K85" s="28"/>
      <c r="L85" s="28"/>
      <c r="M85" s="28"/>
      <c r="N85" s="28"/>
      <c r="O85" s="28"/>
      <c r="P85" s="28"/>
      <c r="Q85" s="28"/>
      <c r="R85" s="28"/>
      <c r="S85" s="20"/>
      <c r="T85" s="20"/>
      <c r="U85" s="20"/>
      <c r="V85" s="20"/>
      <c r="W85" s="20"/>
    </row>
    <row r="86" spans="1:23" x14ac:dyDescent="0.2">
      <c r="A86" s="19">
        <v>37226</v>
      </c>
      <c r="B86" s="1">
        <v>0.51063656806945801</v>
      </c>
      <c r="D86" s="1">
        <v>0.55292361974716187</v>
      </c>
      <c r="E86" s="1">
        <v>0.50085461139678955</v>
      </c>
      <c r="F86" s="1">
        <v>0.52865791320800781</v>
      </c>
      <c r="H86" s="1">
        <v>0.4110475480556488</v>
      </c>
      <c r="I86" s="1">
        <v>0.60294342041015625</v>
      </c>
      <c r="K86" s="28"/>
      <c r="L86" s="28"/>
      <c r="M86" s="28"/>
      <c r="N86" s="28"/>
      <c r="O86" s="28"/>
      <c r="P86" s="28"/>
      <c r="Q86" s="28"/>
      <c r="R86" s="28"/>
      <c r="S86" s="20"/>
      <c r="T86" s="20"/>
      <c r="U86" s="20"/>
      <c r="V86" s="20"/>
      <c r="W86" s="20"/>
    </row>
    <row r="87" spans="1:23" x14ac:dyDescent="0.2">
      <c r="A87" s="19">
        <v>37257</v>
      </c>
      <c r="B87" s="1">
        <v>0.51704013347625732</v>
      </c>
      <c r="D87" s="1">
        <v>0.55200827121734619</v>
      </c>
      <c r="E87" s="1">
        <v>0.50700199604034424</v>
      </c>
      <c r="F87" s="1">
        <v>0.5318455696105957</v>
      </c>
      <c r="H87" s="1">
        <v>0.42327946424484253</v>
      </c>
      <c r="I87" s="1">
        <v>0.60444694757461548</v>
      </c>
      <c r="K87" s="28"/>
      <c r="L87" s="28"/>
      <c r="M87" s="28"/>
      <c r="N87" s="28"/>
      <c r="O87" s="28"/>
      <c r="P87" s="28"/>
      <c r="Q87" s="28"/>
      <c r="R87" s="28"/>
      <c r="S87" s="20"/>
      <c r="T87" s="20"/>
      <c r="U87" s="20"/>
      <c r="V87" s="20"/>
      <c r="W87" s="20"/>
    </row>
    <row r="88" spans="1:23" x14ac:dyDescent="0.2">
      <c r="A88" s="19">
        <v>37288</v>
      </c>
      <c r="B88" s="1">
        <v>0.51866024732589722</v>
      </c>
      <c r="D88" s="1">
        <v>0.56651359796524048</v>
      </c>
      <c r="E88" s="1">
        <v>0.5027233362197876</v>
      </c>
      <c r="F88" s="1">
        <v>0.56501787900924683</v>
      </c>
      <c r="H88" s="1">
        <v>0.42311426997184753</v>
      </c>
      <c r="I88" s="1">
        <v>0.60703396797180176</v>
      </c>
      <c r="K88" s="28"/>
      <c r="L88" s="28"/>
      <c r="M88" s="28"/>
      <c r="N88" s="28"/>
      <c r="O88" s="28"/>
      <c r="P88" s="28"/>
      <c r="Q88" s="28"/>
      <c r="R88" s="28"/>
      <c r="S88" s="20"/>
      <c r="T88" s="20"/>
      <c r="U88" s="20"/>
      <c r="V88" s="20"/>
      <c r="W88" s="20"/>
    </row>
    <row r="89" spans="1:23" x14ac:dyDescent="0.2">
      <c r="A89" s="19">
        <v>37316</v>
      </c>
      <c r="B89" s="1">
        <v>0.51969456672668457</v>
      </c>
      <c r="D89" s="1">
        <v>0.55805069208145142</v>
      </c>
      <c r="E89" s="1">
        <v>0.50835847854614258</v>
      </c>
      <c r="F89" s="1">
        <v>0.5453333854675293</v>
      </c>
      <c r="H89" s="1">
        <v>0.42377054691314697</v>
      </c>
      <c r="I89" s="1">
        <v>0.6084555983543396</v>
      </c>
      <c r="K89" s="28"/>
      <c r="L89" s="28"/>
      <c r="M89" s="28"/>
      <c r="N89" s="28"/>
      <c r="O89" s="28"/>
      <c r="P89" s="28"/>
      <c r="Q89" s="28"/>
      <c r="R89" s="28"/>
      <c r="S89" s="20"/>
      <c r="T89" s="20"/>
      <c r="U89" s="20"/>
      <c r="V89" s="20"/>
      <c r="W89" s="20"/>
    </row>
    <row r="90" spans="1:23" x14ac:dyDescent="0.2">
      <c r="A90" s="19">
        <v>37347</v>
      </c>
      <c r="B90" s="1">
        <v>0.51064425706863403</v>
      </c>
      <c r="D90" s="1">
        <v>0.53902208805084229</v>
      </c>
      <c r="E90" s="1">
        <v>0.50468564033508301</v>
      </c>
      <c r="F90" s="1">
        <v>0.53163176774978638</v>
      </c>
      <c r="H90" s="1">
        <v>0.40914595127105713</v>
      </c>
      <c r="I90" s="1">
        <v>0.60535138845443726</v>
      </c>
      <c r="K90" s="28"/>
      <c r="L90" s="28"/>
      <c r="M90" s="28"/>
      <c r="N90" s="28"/>
      <c r="O90" s="28"/>
      <c r="P90" s="28"/>
      <c r="Q90" s="28"/>
      <c r="R90" s="28"/>
      <c r="S90" s="20"/>
      <c r="T90" s="20"/>
      <c r="U90" s="20"/>
      <c r="V90" s="20"/>
      <c r="W90" s="20"/>
    </row>
    <row r="91" spans="1:23" x14ac:dyDescent="0.2">
      <c r="A91" s="19">
        <v>37377</v>
      </c>
      <c r="B91" s="1">
        <v>0.51034682989120483</v>
      </c>
      <c r="D91" s="1">
        <v>0.53742426633834839</v>
      </c>
      <c r="E91" s="1">
        <v>0.50149297714233398</v>
      </c>
      <c r="F91" s="1">
        <v>0.53166592121124268</v>
      </c>
      <c r="H91" s="1">
        <v>0.41334825754165649</v>
      </c>
      <c r="I91" s="1">
        <v>0.6003841757774353</v>
      </c>
      <c r="K91" s="28"/>
      <c r="L91" s="28"/>
      <c r="M91" s="28"/>
      <c r="N91" s="28"/>
      <c r="O91" s="28"/>
      <c r="P91" s="28"/>
      <c r="Q91" s="28"/>
      <c r="R91" s="28"/>
      <c r="S91" s="20"/>
      <c r="T91" s="20"/>
      <c r="U91" s="20"/>
      <c r="V91" s="20"/>
      <c r="W91" s="20"/>
    </row>
    <row r="92" spans="1:23" x14ac:dyDescent="0.2">
      <c r="A92" s="19">
        <v>37408</v>
      </c>
      <c r="B92" s="1">
        <v>0.51028585433959961</v>
      </c>
      <c r="D92" s="1">
        <v>0.54950958490371704</v>
      </c>
      <c r="E92" s="1">
        <v>0.50150513648986816</v>
      </c>
      <c r="F92" s="1">
        <v>0.53186345100402832</v>
      </c>
      <c r="H92" s="1">
        <v>0.40816724300384521</v>
      </c>
      <c r="I92" s="1">
        <v>0.60533958673477173</v>
      </c>
      <c r="K92" s="28"/>
      <c r="L92" s="28"/>
      <c r="M92" s="28"/>
      <c r="N92" s="28"/>
      <c r="O92" s="28"/>
      <c r="P92" s="28"/>
      <c r="Q92" s="28"/>
      <c r="R92" s="28"/>
      <c r="S92" s="20"/>
      <c r="T92" s="20"/>
      <c r="U92" s="20"/>
      <c r="V92" s="20"/>
      <c r="W92" s="20"/>
    </row>
    <row r="93" spans="1:23" x14ac:dyDescent="0.2">
      <c r="A93" s="19">
        <v>37438</v>
      </c>
      <c r="B93" s="1">
        <v>0.50875741243362427</v>
      </c>
      <c r="D93" s="1">
        <v>0.55443054437637329</v>
      </c>
      <c r="E93" s="1">
        <v>0.49851903319358826</v>
      </c>
      <c r="F93" s="1">
        <v>0.5305788516998291</v>
      </c>
      <c r="H93" s="1">
        <v>0.40379098057746887</v>
      </c>
      <c r="I93" s="1">
        <v>0.60598212480545044</v>
      </c>
      <c r="K93" s="28"/>
      <c r="L93" s="28"/>
      <c r="M93" s="28"/>
      <c r="N93" s="28"/>
      <c r="O93" s="28"/>
      <c r="P93" s="28"/>
      <c r="Q93" s="28"/>
      <c r="R93" s="28"/>
      <c r="S93" s="20"/>
      <c r="T93" s="20"/>
      <c r="U93" s="20"/>
      <c r="V93" s="20"/>
      <c r="W93" s="20"/>
    </row>
    <row r="94" spans="1:23" x14ac:dyDescent="0.2">
      <c r="A94" s="19">
        <v>37469</v>
      </c>
      <c r="B94" s="1">
        <v>0.50847321748733521</v>
      </c>
      <c r="D94" s="1">
        <v>0.55681240558624268</v>
      </c>
      <c r="E94" s="1">
        <v>0.49701699614524841</v>
      </c>
      <c r="F94" s="1">
        <v>0.53522050380706787</v>
      </c>
      <c r="H94" s="1">
        <v>0.40440815687179565</v>
      </c>
      <c r="I94" s="1">
        <v>0.60484343767166138</v>
      </c>
      <c r="K94" s="28"/>
      <c r="L94" s="28"/>
      <c r="M94" s="28"/>
      <c r="N94" s="28"/>
      <c r="O94" s="28"/>
      <c r="P94" s="28"/>
      <c r="Q94" s="28"/>
      <c r="R94" s="28"/>
      <c r="S94" s="20"/>
      <c r="T94" s="20"/>
      <c r="U94" s="20"/>
      <c r="V94" s="20"/>
      <c r="W94" s="20"/>
    </row>
    <row r="95" spans="1:23" x14ac:dyDescent="0.2">
      <c r="A95" s="19">
        <v>37500</v>
      </c>
      <c r="B95" s="1">
        <v>0.51075899600982666</v>
      </c>
      <c r="D95" s="1">
        <v>0.55934959650039673</v>
      </c>
      <c r="E95" s="1">
        <v>0.50217127799987793</v>
      </c>
      <c r="F95" s="1">
        <v>0.51678729057312012</v>
      </c>
      <c r="H95" s="1">
        <v>0.40853998064994812</v>
      </c>
      <c r="I95" s="1">
        <v>0.60567319393157959</v>
      </c>
      <c r="K95" s="28"/>
      <c r="L95" s="28"/>
      <c r="M95" s="28"/>
      <c r="N95" s="28"/>
      <c r="O95" s="28"/>
      <c r="P95" s="28"/>
      <c r="Q95" s="28"/>
      <c r="R95" s="28"/>
      <c r="S95" s="20"/>
      <c r="T95" s="20"/>
      <c r="U95" s="20"/>
      <c r="V95" s="20"/>
      <c r="W95" s="20"/>
    </row>
    <row r="96" spans="1:23" x14ac:dyDescent="0.2">
      <c r="A96" s="19">
        <v>37530</v>
      </c>
      <c r="B96" s="1">
        <v>0.52021467685699463</v>
      </c>
      <c r="D96" s="1">
        <v>0.5720665454864502</v>
      </c>
      <c r="E96" s="1">
        <v>0.50677764415740967</v>
      </c>
      <c r="F96" s="1">
        <v>0.55862772464752197</v>
      </c>
      <c r="H96" s="1">
        <v>0.42251849174499512</v>
      </c>
      <c r="I96" s="1">
        <v>0.61096423864364624</v>
      </c>
      <c r="K96" s="28"/>
      <c r="L96" s="28"/>
      <c r="M96" s="28"/>
      <c r="N96" s="28"/>
      <c r="O96" s="28"/>
      <c r="P96" s="28"/>
      <c r="Q96" s="28"/>
      <c r="R96" s="28"/>
      <c r="S96" s="20"/>
      <c r="T96" s="20"/>
      <c r="U96" s="20"/>
      <c r="V96" s="20"/>
      <c r="W96" s="20"/>
    </row>
    <row r="97" spans="1:23" x14ac:dyDescent="0.2">
      <c r="A97" s="19">
        <v>37561</v>
      </c>
      <c r="B97" s="1">
        <v>0.51816034317016602</v>
      </c>
      <c r="D97" s="1">
        <v>0.56875127553939819</v>
      </c>
      <c r="E97" s="1">
        <v>0.50428891181945801</v>
      </c>
      <c r="F97" s="1">
        <v>0.54973816871643066</v>
      </c>
      <c r="H97" s="1">
        <v>0.42031490802764893</v>
      </c>
      <c r="I97" s="1">
        <v>0.60885787010192871</v>
      </c>
      <c r="K97" s="28"/>
      <c r="L97" s="28"/>
      <c r="M97" s="28"/>
      <c r="N97" s="28"/>
      <c r="O97" s="28"/>
      <c r="P97" s="28"/>
      <c r="Q97" s="28"/>
      <c r="R97" s="28"/>
      <c r="S97" s="20"/>
      <c r="T97" s="20"/>
      <c r="U97" s="20"/>
      <c r="V97" s="20"/>
      <c r="W97" s="20"/>
    </row>
    <row r="98" spans="1:23" x14ac:dyDescent="0.2">
      <c r="A98" s="19">
        <v>37591</v>
      </c>
      <c r="B98" s="1">
        <v>0.52140063047409058</v>
      </c>
      <c r="D98" s="1">
        <v>0.56842333078384399</v>
      </c>
      <c r="E98" s="1">
        <v>0.50943213701248169</v>
      </c>
      <c r="F98" s="1">
        <v>0.54896247386932373</v>
      </c>
      <c r="H98" s="1">
        <v>0.42436566948890686</v>
      </c>
      <c r="I98" s="1">
        <v>0.61095511913299561</v>
      </c>
      <c r="K98" s="28"/>
      <c r="L98" s="28"/>
      <c r="M98" s="28"/>
      <c r="N98" s="28"/>
      <c r="O98" s="28"/>
      <c r="P98" s="28"/>
      <c r="Q98" s="28"/>
      <c r="R98" s="28"/>
      <c r="S98" s="20"/>
      <c r="T98" s="20"/>
      <c r="U98" s="20"/>
      <c r="V98" s="20"/>
      <c r="W98" s="20"/>
    </row>
    <row r="99" spans="1:23" x14ac:dyDescent="0.2">
      <c r="A99" s="19">
        <v>37622</v>
      </c>
      <c r="B99" s="1">
        <v>0.52792131900787354</v>
      </c>
      <c r="D99" s="1">
        <v>0.56512463092803955</v>
      </c>
      <c r="E99" s="1">
        <v>0.52095890045166016</v>
      </c>
      <c r="F99" s="1">
        <v>0.53858554363250732</v>
      </c>
      <c r="H99" s="1">
        <v>0.43797159194946289</v>
      </c>
      <c r="I99" s="1">
        <v>0.61197179555892944</v>
      </c>
      <c r="K99" s="28"/>
      <c r="L99" s="28"/>
      <c r="M99" s="28"/>
      <c r="N99" s="28"/>
      <c r="O99" s="28"/>
      <c r="P99" s="28"/>
      <c r="Q99" s="28"/>
      <c r="R99" s="28"/>
      <c r="S99" s="20"/>
      <c r="T99" s="20"/>
      <c r="U99" s="20"/>
      <c r="V99" s="20"/>
      <c r="W99" s="20"/>
    </row>
    <row r="100" spans="1:23" x14ac:dyDescent="0.2">
      <c r="A100" s="19">
        <v>37653</v>
      </c>
      <c r="B100" s="1">
        <v>0.52903562784194946</v>
      </c>
      <c r="D100" s="1">
        <v>0.5718541145324707</v>
      </c>
      <c r="E100" s="1">
        <v>0.51479834318161011</v>
      </c>
      <c r="F100" s="1">
        <v>0.56719571352005005</v>
      </c>
      <c r="H100" s="1">
        <v>0.43955579400062561</v>
      </c>
      <c r="I100" s="1">
        <v>0.61164736747741699</v>
      </c>
      <c r="K100" s="28"/>
      <c r="L100" s="28"/>
      <c r="M100" s="28"/>
      <c r="N100" s="28"/>
      <c r="O100" s="28"/>
      <c r="P100" s="28"/>
      <c r="Q100" s="28"/>
      <c r="R100" s="28"/>
      <c r="S100" s="20"/>
      <c r="T100" s="20"/>
      <c r="U100" s="20"/>
      <c r="V100" s="20"/>
      <c r="W100" s="20"/>
    </row>
    <row r="101" spans="1:23" x14ac:dyDescent="0.2">
      <c r="A101" s="19">
        <v>37681</v>
      </c>
      <c r="B101" s="1">
        <v>0.5259549617767334</v>
      </c>
      <c r="D101" s="1">
        <v>0.57434380054473877</v>
      </c>
      <c r="E101" s="1">
        <v>0.51253122091293335</v>
      </c>
      <c r="F101" s="1">
        <v>0.54922521114349365</v>
      </c>
      <c r="H101" s="1">
        <v>0.43399620056152344</v>
      </c>
      <c r="I101" s="1">
        <v>0.61159497499465942</v>
      </c>
      <c r="K101" s="28"/>
      <c r="L101" s="28"/>
      <c r="M101" s="28"/>
      <c r="N101" s="28"/>
      <c r="O101" s="28"/>
      <c r="P101" s="28"/>
      <c r="Q101" s="28"/>
      <c r="R101" s="28"/>
      <c r="S101" s="20"/>
      <c r="T101" s="20"/>
      <c r="U101" s="20"/>
      <c r="V101" s="20"/>
      <c r="W101" s="20"/>
    </row>
    <row r="102" spans="1:23" x14ac:dyDescent="0.2">
      <c r="A102" s="19">
        <v>37712</v>
      </c>
      <c r="B102" s="1">
        <v>0.52214539051055908</v>
      </c>
      <c r="D102" s="1">
        <v>0.56103223562240601</v>
      </c>
      <c r="E102" s="1">
        <v>0.51188808679580688</v>
      </c>
      <c r="F102" s="1">
        <v>0.54820716381072998</v>
      </c>
      <c r="H102" s="1">
        <v>0.42886215448379517</v>
      </c>
      <c r="I102" s="1">
        <v>0.60839688777923584</v>
      </c>
      <c r="K102" s="28"/>
      <c r="L102" s="28"/>
      <c r="M102" s="28"/>
      <c r="N102" s="28"/>
      <c r="O102" s="28"/>
      <c r="P102" s="28"/>
      <c r="Q102" s="28"/>
      <c r="R102" s="28"/>
      <c r="S102" s="20"/>
      <c r="T102" s="20"/>
      <c r="U102" s="20"/>
      <c r="V102" s="20"/>
      <c r="W102" s="20"/>
    </row>
    <row r="103" spans="1:23" x14ac:dyDescent="0.2">
      <c r="A103" s="19">
        <v>37742</v>
      </c>
      <c r="B103" s="1">
        <v>0.52049410343170166</v>
      </c>
      <c r="D103" s="1">
        <v>0.55277055501937866</v>
      </c>
      <c r="E103" s="1">
        <v>0.50696927309036255</v>
      </c>
      <c r="F103" s="1">
        <v>0.56278401613235474</v>
      </c>
      <c r="H103" s="1">
        <v>0.42925369739532471</v>
      </c>
      <c r="I103" s="1">
        <v>0.60508757829666138</v>
      </c>
      <c r="K103" s="28"/>
      <c r="L103" s="28"/>
      <c r="M103" s="28"/>
      <c r="N103" s="28"/>
      <c r="O103" s="28"/>
      <c r="P103" s="28"/>
      <c r="Q103" s="28"/>
      <c r="R103" s="28"/>
      <c r="S103" s="20"/>
      <c r="T103" s="20"/>
      <c r="U103" s="20"/>
      <c r="V103" s="20"/>
      <c r="W103" s="20"/>
    </row>
    <row r="104" spans="1:23" x14ac:dyDescent="0.2">
      <c r="A104" s="19">
        <v>37773</v>
      </c>
      <c r="B104" s="1">
        <v>0.51953768730163574</v>
      </c>
      <c r="D104" s="1">
        <v>0.5625079870223999</v>
      </c>
      <c r="E104" s="1">
        <v>0.50733309984207153</v>
      </c>
      <c r="F104" s="1">
        <v>0.55500513315200806</v>
      </c>
      <c r="H104" s="1">
        <v>0.41955035924911499</v>
      </c>
      <c r="I104" s="1">
        <v>0.61215817928314209</v>
      </c>
      <c r="K104" s="28"/>
      <c r="L104" s="28"/>
      <c r="M104" s="28"/>
      <c r="N104" s="28"/>
      <c r="O104" s="28"/>
      <c r="P104" s="28"/>
      <c r="Q104" s="28"/>
      <c r="R104" s="28"/>
      <c r="S104" s="20"/>
      <c r="T104" s="20"/>
      <c r="U104" s="20"/>
      <c r="V104" s="20"/>
      <c r="W104" s="20"/>
    </row>
    <row r="105" spans="1:23" x14ac:dyDescent="0.2">
      <c r="A105" s="19">
        <v>37803</v>
      </c>
      <c r="B105" s="1">
        <v>0.51668345928192139</v>
      </c>
      <c r="D105" s="1">
        <v>0.55916649103164673</v>
      </c>
      <c r="E105" s="1">
        <v>0.50717276334762573</v>
      </c>
      <c r="F105" s="1">
        <v>0.53062701225280762</v>
      </c>
      <c r="H105" s="1">
        <v>0.41550576686859131</v>
      </c>
      <c r="I105" s="1">
        <v>0.61081576347351074</v>
      </c>
      <c r="K105" s="28"/>
      <c r="L105" s="28"/>
      <c r="M105" s="28"/>
      <c r="N105" s="28"/>
      <c r="O105" s="28"/>
      <c r="P105" s="28"/>
      <c r="Q105" s="28"/>
      <c r="R105" s="28"/>
      <c r="S105" s="20"/>
      <c r="T105" s="20"/>
      <c r="U105" s="20"/>
      <c r="V105" s="20"/>
      <c r="W105" s="20"/>
    </row>
    <row r="106" spans="1:23" x14ac:dyDescent="0.2">
      <c r="A106" s="19">
        <v>37834</v>
      </c>
      <c r="B106" s="1">
        <v>0.51865839958190918</v>
      </c>
      <c r="D106" s="1">
        <v>0.56804299354553223</v>
      </c>
      <c r="E106" s="1">
        <v>0.50830286741256714</v>
      </c>
      <c r="F106" s="1">
        <v>0.54896390438079834</v>
      </c>
      <c r="H106" s="1">
        <v>0.41824978590011597</v>
      </c>
      <c r="I106" s="1">
        <v>0.61284559965133667</v>
      </c>
      <c r="K106" s="28"/>
      <c r="L106" s="28"/>
      <c r="M106" s="28"/>
      <c r="N106" s="28"/>
      <c r="O106" s="28"/>
      <c r="P106" s="28"/>
      <c r="Q106" s="28"/>
      <c r="R106" s="28"/>
      <c r="S106" s="20"/>
      <c r="T106" s="20"/>
      <c r="U106" s="20"/>
      <c r="V106" s="20"/>
      <c r="W106" s="20"/>
    </row>
    <row r="107" spans="1:23" x14ac:dyDescent="0.2">
      <c r="A107" s="19">
        <v>37865</v>
      </c>
      <c r="B107" s="1">
        <v>0.51555114984512329</v>
      </c>
      <c r="D107" s="1">
        <v>0.5510021448135376</v>
      </c>
      <c r="E107" s="1">
        <v>0.50458008050918579</v>
      </c>
      <c r="F107" s="1">
        <v>0.54306542873382568</v>
      </c>
      <c r="H107" s="1">
        <v>0.4164959192276001</v>
      </c>
      <c r="I107" s="1">
        <v>0.60729390382766724</v>
      </c>
      <c r="K107" s="28"/>
      <c r="L107" s="28"/>
      <c r="M107" s="28"/>
      <c r="N107" s="28"/>
      <c r="O107" s="28"/>
      <c r="P107" s="28"/>
      <c r="Q107" s="28"/>
      <c r="R107" s="28"/>
      <c r="S107" s="20"/>
      <c r="T107" s="20"/>
      <c r="U107" s="20"/>
      <c r="V107" s="20"/>
      <c r="W107" s="20"/>
    </row>
    <row r="108" spans="1:23" x14ac:dyDescent="0.2">
      <c r="A108" s="19">
        <v>37895</v>
      </c>
      <c r="B108" s="1">
        <v>0.5206102728843689</v>
      </c>
      <c r="D108" s="1">
        <v>0.55500161647796631</v>
      </c>
      <c r="E108" s="1">
        <v>0.5082017183303833</v>
      </c>
      <c r="F108" s="1">
        <v>0.56146758794784546</v>
      </c>
      <c r="H108" s="1">
        <v>0.42766472697257996</v>
      </c>
      <c r="I108" s="1">
        <v>0.60683166980743408</v>
      </c>
      <c r="K108" s="28"/>
      <c r="L108" s="28"/>
      <c r="M108" s="28"/>
      <c r="N108" s="28"/>
      <c r="O108" s="28"/>
      <c r="P108" s="28"/>
      <c r="Q108" s="28"/>
      <c r="R108" s="28"/>
      <c r="S108" s="20"/>
      <c r="T108" s="20"/>
      <c r="U108" s="20"/>
      <c r="V108" s="20"/>
      <c r="W108" s="20"/>
    </row>
    <row r="109" spans="1:23" x14ac:dyDescent="0.2">
      <c r="A109" s="19">
        <v>37926</v>
      </c>
      <c r="B109" s="1">
        <v>0.51904833316802979</v>
      </c>
      <c r="D109" s="1">
        <v>0.570686936378479</v>
      </c>
      <c r="E109" s="1">
        <v>0.50214338302612305</v>
      </c>
      <c r="F109" s="1">
        <v>0.56228184700012207</v>
      </c>
      <c r="H109" s="1">
        <v>0.42196357250213623</v>
      </c>
      <c r="I109" s="1">
        <v>0.60928243398666382</v>
      </c>
      <c r="K109" s="28"/>
      <c r="L109" s="28"/>
      <c r="M109" s="28"/>
      <c r="N109" s="28"/>
      <c r="O109" s="28"/>
      <c r="P109" s="28"/>
      <c r="Q109" s="28"/>
      <c r="R109" s="28"/>
      <c r="S109" s="20"/>
      <c r="T109" s="20"/>
      <c r="U109" s="20"/>
      <c r="V109" s="20"/>
      <c r="W109" s="20"/>
    </row>
    <row r="110" spans="1:23" x14ac:dyDescent="0.2">
      <c r="A110" s="19">
        <v>37956</v>
      </c>
      <c r="B110" s="1">
        <v>0.52149426937103271</v>
      </c>
      <c r="D110" s="1">
        <v>0.55497449636459351</v>
      </c>
      <c r="E110" s="1">
        <v>0.51082837581634521</v>
      </c>
      <c r="F110" s="1">
        <v>0.56952929496765137</v>
      </c>
      <c r="H110" s="1">
        <v>0.43004810810089111</v>
      </c>
      <c r="I110" s="1">
        <v>0.60595101118087769</v>
      </c>
      <c r="K110" s="28"/>
      <c r="L110" s="28"/>
      <c r="M110" s="28"/>
      <c r="N110" s="28"/>
      <c r="O110" s="28"/>
      <c r="P110" s="28"/>
      <c r="Q110" s="28"/>
      <c r="R110" s="28"/>
      <c r="S110" s="20"/>
      <c r="T110" s="20"/>
      <c r="U110" s="20"/>
      <c r="V110" s="20"/>
      <c r="W110" s="20"/>
    </row>
    <row r="111" spans="1:23" x14ac:dyDescent="0.2">
      <c r="A111" s="19">
        <v>37987</v>
      </c>
      <c r="B111" s="1">
        <v>0.5240204930305481</v>
      </c>
      <c r="D111" s="1">
        <v>0.56957715749740601</v>
      </c>
      <c r="E111" s="1">
        <v>0.50890249013900757</v>
      </c>
      <c r="F111" s="1">
        <v>0.57485634088516235</v>
      </c>
      <c r="H111" s="1">
        <v>0.43137654662132263</v>
      </c>
      <c r="I111" s="1">
        <v>0.61106431484222412</v>
      </c>
      <c r="K111" s="28"/>
      <c r="L111" s="28"/>
      <c r="M111" s="28"/>
      <c r="N111" s="28"/>
      <c r="O111" s="28"/>
      <c r="P111" s="28"/>
      <c r="Q111" s="28"/>
      <c r="R111" s="28"/>
      <c r="S111" s="20"/>
      <c r="T111" s="20"/>
      <c r="U111" s="20"/>
      <c r="V111" s="20"/>
      <c r="W111" s="20"/>
    </row>
    <row r="112" spans="1:23" x14ac:dyDescent="0.2">
      <c r="A112" s="19">
        <v>38018</v>
      </c>
      <c r="B112" s="1">
        <v>0.52384382486343384</v>
      </c>
      <c r="D112" s="1">
        <v>0.56561785936355591</v>
      </c>
      <c r="E112" s="1">
        <v>0.5130535364151001</v>
      </c>
      <c r="F112" s="1">
        <v>0.55848264694213867</v>
      </c>
      <c r="H112" s="1">
        <v>0.43388360738754272</v>
      </c>
      <c r="I112" s="1">
        <v>0.60733091831207275</v>
      </c>
      <c r="K112" s="28"/>
      <c r="L112" s="28"/>
      <c r="M112" s="28"/>
      <c r="N112" s="28"/>
      <c r="O112" s="28"/>
      <c r="P112" s="28"/>
      <c r="Q112" s="28"/>
      <c r="R112" s="28"/>
      <c r="S112" s="20"/>
      <c r="T112" s="20"/>
      <c r="U112" s="20"/>
      <c r="V112" s="20"/>
      <c r="W112" s="20"/>
    </row>
    <row r="113" spans="1:23" x14ac:dyDescent="0.2">
      <c r="A113" s="19">
        <v>38047</v>
      </c>
      <c r="B113" s="1">
        <v>0.52364331483840942</v>
      </c>
      <c r="D113" s="1">
        <v>0.56741422414779663</v>
      </c>
      <c r="E113" s="1">
        <v>0.51565748453140259</v>
      </c>
      <c r="F113" s="1">
        <v>0.53550046682357788</v>
      </c>
      <c r="H113" s="1">
        <v>0.43349963426589966</v>
      </c>
      <c r="I113" s="1">
        <v>0.60790187120437622</v>
      </c>
      <c r="K113" s="28"/>
      <c r="L113" s="28"/>
      <c r="M113" s="28"/>
      <c r="N113" s="28"/>
      <c r="O113" s="28"/>
      <c r="P113" s="28"/>
      <c r="Q113" s="28"/>
      <c r="R113" s="28"/>
      <c r="S113" s="20"/>
      <c r="T113" s="20"/>
      <c r="U113" s="20"/>
      <c r="V113" s="20"/>
      <c r="W113" s="20"/>
    </row>
    <row r="114" spans="1:23" x14ac:dyDescent="0.2">
      <c r="A114" s="19">
        <v>38078</v>
      </c>
      <c r="B114" s="1">
        <v>0.51895195245742798</v>
      </c>
      <c r="D114" s="1">
        <v>0.56383520364761353</v>
      </c>
      <c r="E114" s="1">
        <v>0.50849652290344238</v>
      </c>
      <c r="F114" s="1">
        <v>0.54574322700500488</v>
      </c>
      <c r="H114" s="1">
        <v>0.42626309394836426</v>
      </c>
      <c r="I114" s="1">
        <v>0.60540115833282471</v>
      </c>
      <c r="K114" s="28"/>
      <c r="L114" s="28"/>
      <c r="M114" s="28"/>
      <c r="N114" s="28"/>
      <c r="O114" s="28"/>
      <c r="P114" s="28"/>
      <c r="Q114" s="28"/>
      <c r="R114" s="28"/>
      <c r="S114" s="20"/>
      <c r="T114" s="20"/>
      <c r="U114" s="20"/>
      <c r="V114" s="20"/>
      <c r="W114" s="20"/>
    </row>
    <row r="115" spans="1:23" x14ac:dyDescent="0.2">
      <c r="A115" s="19">
        <v>38108</v>
      </c>
      <c r="B115" s="1">
        <v>0.5178292989730835</v>
      </c>
      <c r="D115" s="1">
        <v>0.576518714427948</v>
      </c>
      <c r="E115" s="1">
        <v>0.50744336843490601</v>
      </c>
      <c r="F115" s="1">
        <v>0.52533799409866333</v>
      </c>
      <c r="H115" s="1">
        <v>0.42106842994689941</v>
      </c>
      <c r="I115" s="1">
        <v>0.60790741443634033</v>
      </c>
      <c r="K115" s="28"/>
      <c r="L115" s="28"/>
      <c r="M115" s="28"/>
      <c r="N115" s="28"/>
      <c r="O115" s="28"/>
      <c r="P115" s="28"/>
      <c r="Q115" s="28"/>
      <c r="R115" s="28"/>
      <c r="S115" s="20"/>
      <c r="T115" s="20"/>
      <c r="U115" s="20"/>
      <c r="V115" s="20"/>
      <c r="W115" s="20"/>
    </row>
    <row r="116" spans="1:23" x14ac:dyDescent="0.2">
      <c r="A116" s="19">
        <v>38139</v>
      </c>
      <c r="B116" s="1">
        <v>0.52354717254638672</v>
      </c>
      <c r="D116" s="1">
        <v>0.56458383798599243</v>
      </c>
      <c r="E116" s="1">
        <v>0.51312428712844849</v>
      </c>
      <c r="F116" s="1">
        <v>0.53875350952148438</v>
      </c>
      <c r="H116" s="1">
        <v>0.42202478647232056</v>
      </c>
      <c r="I116" s="1">
        <v>0.61784064769744873</v>
      </c>
      <c r="K116" s="28"/>
      <c r="L116" s="28"/>
      <c r="M116" s="28"/>
      <c r="N116" s="28"/>
      <c r="O116" s="28"/>
      <c r="P116" s="28"/>
      <c r="Q116" s="28"/>
      <c r="R116" s="28"/>
      <c r="S116" s="20"/>
      <c r="T116" s="20"/>
      <c r="U116" s="20"/>
      <c r="V116" s="20"/>
      <c r="W116" s="20"/>
    </row>
    <row r="117" spans="1:23" x14ac:dyDescent="0.2">
      <c r="A117" s="19">
        <v>38169</v>
      </c>
      <c r="B117" s="1">
        <v>0.51655739545822144</v>
      </c>
      <c r="D117" s="1">
        <v>0.55917906761169434</v>
      </c>
      <c r="E117" s="1">
        <v>0.50613290071487427</v>
      </c>
      <c r="F117" s="1">
        <v>0.53680485486984253</v>
      </c>
      <c r="H117" s="1">
        <v>0.41160556674003601</v>
      </c>
      <c r="I117" s="1">
        <v>0.61435353755950928</v>
      </c>
      <c r="K117" s="28"/>
      <c r="L117" s="28"/>
      <c r="M117" s="28"/>
      <c r="N117" s="28"/>
      <c r="O117" s="28"/>
      <c r="P117" s="28"/>
      <c r="Q117" s="28"/>
      <c r="R117" s="28"/>
      <c r="S117" s="20"/>
      <c r="T117" s="20"/>
      <c r="U117" s="20"/>
      <c r="V117" s="20"/>
      <c r="W117" s="20"/>
    </row>
    <row r="118" spans="1:23" x14ac:dyDescent="0.2">
      <c r="A118" s="19">
        <v>38200</v>
      </c>
      <c r="B118" s="1">
        <v>0.51292508840560913</v>
      </c>
      <c r="D118" s="1">
        <v>0.55821883678436279</v>
      </c>
      <c r="E118" s="1">
        <v>0.50342845916748047</v>
      </c>
      <c r="F118" s="1">
        <v>0.53351414203643799</v>
      </c>
      <c r="H118" s="1">
        <v>0.41270714998245239</v>
      </c>
      <c r="I118" s="1">
        <v>0.60699892044067383</v>
      </c>
      <c r="K118" s="28"/>
      <c r="L118" s="28"/>
      <c r="M118" s="28"/>
      <c r="N118" s="28"/>
      <c r="O118" s="28"/>
      <c r="P118" s="28"/>
      <c r="Q118" s="28"/>
      <c r="R118" s="28"/>
      <c r="S118" s="20"/>
      <c r="T118" s="20"/>
      <c r="U118" s="20"/>
      <c r="V118" s="20"/>
      <c r="W118" s="20"/>
    </row>
    <row r="119" spans="1:23" x14ac:dyDescent="0.2">
      <c r="A119" s="19">
        <v>38231</v>
      </c>
      <c r="B119" s="1">
        <v>0.52131712436676025</v>
      </c>
      <c r="D119" s="1">
        <v>0.56253761053085327</v>
      </c>
      <c r="E119" s="1">
        <v>0.51021724939346313</v>
      </c>
      <c r="F119" s="1">
        <v>0.53954803943634033</v>
      </c>
      <c r="H119" s="1">
        <v>0.42672562599182129</v>
      </c>
      <c r="I119" s="1">
        <v>0.60970354080200195</v>
      </c>
      <c r="K119" s="28"/>
      <c r="L119" s="28"/>
      <c r="M119" s="28"/>
      <c r="N119" s="28"/>
      <c r="O119" s="28"/>
      <c r="P119" s="28"/>
      <c r="Q119" s="28"/>
      <c r="R119" s="28"/>
      <c r="S119" s="20"/>
      <c r="T119" s="20"/>
      <c r="U119" s="20"/>
      <c r="V119" s="20"/>
      <c r="W119" s="20"/>
    </row>
    <row r="120" spans="1:23" x14ac:dyDescent="0.2">
      <c r="A120" s="19">
        <v>38261</v>
      </c>
      <c r="B120" s="1">
        <v>0.51730310916900635</v>
      </c>
      <c r="D120" s="1">
        <v>0.56185781955718994</v>
      </c>
      <c r="E120" s="1">
        <v>0.50353860855102539</v>
      </c>
      <c r="F120" s="1">
        <v>0.55716919898986816</v>
      </c>
      <c r="H120" s="1">
        <v>0.42194157838821411</v>
      </c>
      <c r="I120" s="1">
        <v>0.60610121488571167</v>
      </c>
      <c r="K120" s="28"/>
      <c r="L120" s="28"/>
      <c r="M120" s="28"/>
      <c r="N120" s="28"/>
      <c r="O120" s="28"/>
      <c r="P120" s="28"/>
      <c r="Q120" s="28"/>
      <c r="R120" s="28"/>
      <c r="S120" s="20"/>
      <c r="T120" s="20"/>
      <c r="U120" s="20"/>
      <c r="V120" s="20"/>
      <c r="W120" s="20"/>
    </row>
    <row r="121" spans="1:23" x14ac:dyDescent="0.2">
      <c r="A121" s="19">
        <v>38292</v>
      </c>
      <c r="B121" s="1">
        <v>0.51708346605300903</v>
      </c>
      <c r="D121" s="1">
        <v>0.57031673192977905</v>
      </c>
      <c r="E121" s="1">
        <v>0.50370848178863525</v>
      </c>
      <c r="F121" s="1">
        <v>0.53906357288360596</v>
      </c>
      <c r="H121" s="1">
        <v>0.4185853898525238</v>
      </c>
      <c r="I121" s="1">
        <v>0.6088680624961853</v>
      </c>
      <c r="K121" s="28"/>
      <c r="L121" s="28"/>
      <c r="M121" s="28"/>
      <c r="N121" s="28"/>
      <c r="O121" s="28"/>
      <c r="P121" s="28"/>
      <c r="Q121" s="28"/>
      <c r="R121" s="28"/>
      <c r="S121" s="20"/>
      <c r="T121" s="20"/>
      <c r="U121" s="20"/>
      <c r="V121" s="20"/>
      <c r="W121" s="20"/>
    </row>
    <row r="122" spans="1:23" x14ac:dyDescent="0.2">
      <c r="A122" s="19">
        <v>38322</v>
      </c>
      <c r="B122" s="1">
        <v>0.51947420835494995</v>
      </c>
      <c r="D122" s="1">
        <v>0.56868743896484375</v>
      </c>
      <c r="E122" s="1">
        <v>0.50798994302749634</v>
      </c>
      <c r="F122" s="1">
        <v>0.54623669385910034</v>
      </c>
      <c r="H122" s="1">
        <v>0.42712128162384033</v>
      </c>
      <c r="I122" s="1">
        <v>0.60598891973495483</v>
      </c>
      <c r="K122" s="28"/>
      <c r="L122" s="28"/>
      <c r="M122" s="28"/>
      <c r="N122" s="28"/>
      <c r="O122" s="28"/>
      <c r="P122" s="28"/>
      <c r="Q122" s="28"/>
      <c r="R122" s="28"/>
      <c r="S122" s="20"/>
      <c r="T122" s="20"/>
      <c r="U122" s="20"/>
      <c r="V122" s="20"/>
      <c r="W122" s="20"/>
    </row>
    <row r="123" spans="1:23" x14ac:dyDescent="0.2">
      <c r="A123" s="19">
        <v>38353</v>
      </c>
      <c r="B123" s="1">
        <v>0.52209311723709106</v>
      </c>
      <c r="D123" s="1">
        <v>0.57403862476348877</v>
      </c>
      <c r="E123" s="1">
        <v>0.50929719209671021</v>
      </c>
      <c r="F123" s="1">
        <v>0.55011683702468872</v>
      </c>
      <c r="H123" s="1">
        <v>0.43182843923568726</v>
      </c>
      <c r="I123" s="1">
        <v>0.60632526874542236</v>
      </c>
      <c r="K123" s="28"/>
      <c r="L123" s="28"/>
      <c r="M123" s="28"/>
      <c r="N123" s="28"/>
      <c r="O123" s="28"/>
      <c r="P123" s="28"/>
      <c r="Q123" s="28"/>
      <c r="R123" s="28"/>
      <c r="S123" s="20"/>
      <c r="T123" s="20"/>
      <c r="U123" s="20"/>
      <c r="V123" s="20"/>
      <c r="W123" s="20"/>
    </row>
    <row r="124" spans="1:23" x14ac:dyDescent="0.2">
      <c r="A124" s="19">
        <v>38384</v>
      </c>
      <c r="B124" s="1">
        <v>0.5242038369178772</v>
      </c>
      <c r="D124" s="1">
        <v>0.5683293342590332</v>
      </c>
      <c r="E124" s="1">
        <v>0.51078605651855469</v>
      </c>
      <c r="F124" s="1">
        <v>0.56648832559585571</v>
      </c>
      <c r="H124" s="1">
        <v>0.42945832014083862</v>
      </c>
      <c r="I124" s="1">
        <v>0.61246782541275024</v>
      </c>
      <c r="K124" s="28"/>
      <c r="L124" s="28"/>
      <c r="M124" s="28"/>
      <c r="N124" s="28"/>
      <c r="O124" s="28"/>
      <c r="P124" s="28"/>
      <c r="Q124" s="28"/>
      <c r="R124" s="28"/>
      <c r="S124" s="20"/>
      <c r="T124" s="20"/>
      <c r="U124" s="20"/>
      <c r="V124" s="20"/>
      <c r="W124" s="20"/>
    </row>
    <row r="125" spans="1:23" x14ac:dyDescent="0.2">
      <c r="A125" s="19">
        <v>38412</v>
      </c>
      <c r="B125" s="1">
        <v>0.52422451972961426</v>
      </c>
      <c r="D125" s="1">
        <v>0.57544004917144775</v>
      </c>
      <c r="E125" s="1">
        <v>0.51371616125106812</v>
      </c>
      <c r="F125" s="1">
        <v>0.54026991128921509</v>
      </c>
      <c r="H125" s="1">
        <v>0.43139743804931641</v>
      </c>
      <c r="I125" s="1">
        <v>0.61130595207214355</v>
      </c>
      <c r="K125" s="28"/>
      <c r="L125" s="28"/>
      <c r="M125" s="28"/>
      <c r="N125" s="28"/>
      <c r="O125" s="28"/>
      <c r="P125" s="28"/>
      <c r="Q125" s="28"/>
      <c r="R125" s="28"/>
      <c r="S125" s="20"/>
      <c r="T125" s="20"/>
      <c r="U125" s="20"/>
      <c r="V125" s="20"/>
      <c r="W125" s="20"/>
    </row>
    <row r="126" spans="1:23" x14ac:dyDescent="0.2">
      <c r="A126" s="19">
        <v>38443</v>
      </c>
      <c r="B126" s="1">
        <v>0.51568299531936646</v>
      </c>
      <c r="D126" s="1">
        <v>0.56590461730957031</v>
      </c>
      <c r="E126" s="1">
        <v>0.50507557392120361</v>
      </c>
      <c r="F126" s="1">
        <v>0.53801083564758301</v>
      </c>
      <c r="H126" s="1">
        <v>0.42245104908943176</v>
      </c>
      <c r="I126" s="1">
        <v>0.60311132669448853</v>
      </c>
      <c r="K126" s="28"/>
      <c r="L126" s="28"/>
      <c r="M126" s="28"/>
      <c r="N126" s="28"/>
      <c r="O126" s="28"/>
      <c r="P126" s="28"/>
      <c r="Q126" s="28"/>
      <c r="R126" s="28"/>
      <c r="S126" s="20"/>
      <c r="T126" s="20"/>
      <c r="U126" s="20"/>
      <c r="V126" s="20"/>
      <c r="W126" s="20"/>
    </row>
    <row r="127" spans="1:23" x14ac:dyDescent="0.2">
      <c r="A127" s="19">
        <v>38473</v>
      </c>
      <c r="B127" s="1">
        <v>0.5157623291015625</v>
      </c>
      <c r="D127" s="1">
        <v>0.56377357244491577</v>
      </c>
      <c r="E127" s="1">
        <v>0.50443124771118164</v>
      </c>
      <c r="F127" s="1">
        <v>0.53983944654464722</v>
      </c>
      <c r="H127" s="1">
        <v>0.42057904601097107</v>
      </c>
      <c r="I127" s="1">
        <v>0.60478323698043823</v>
      </c>
      <c r="K127" s="28"/>
      <c r="L127" s="28"/>
      <c r="M127" s="28"/>
      <c r="N127" s="28"/>
      <c r="O127" s="28"/>
      <c r="P127" s="28"/>
      <c r="Q127" s="28"/>
      <c r="R127" s="28"/>
      <c r="S127" s="20"/>
      <c r="T127" s="20"/>
      <c r="U127" s="20"/>
      <c r="V127" s="20"/>
      <c r="W127" s="20"/>
    </row>
    <row r="128" spans="1:23" x14ac:dyDescent="0.2">
      <c r="A128" s="19">
        <v>38504</v>
      </c>
      <c r="B128" s="1">
        <v>0.5102231502532959</v>
      </c>
      <c r="D128" s="1">
        <v>0.55421262979507446</v>
      </c>
      <c r="E128" s="1">
        <v>0.50139445066452026</v>
      </c>
      <c r="F128" s="1">
        <v>0.52607476711273193</v>
      </c>
      <c r="H128" s="1">
        <v>0.40687263011932373</v>
      </c>
      <c r="I128" s="1">
        <v>0.60684329271316528</v>
      </c>
      <c r="K128" s="28"/>
      <c r="L128" s="28"/>
      <c r="M128" s="28"/>
      <c r="N128" s="28"/>
      <c r="O128" s="28"/>
      <c r="P128" s="28"/>
      <c r="Q128" s="28"/>
      <c r="R128" s="28"/>
      <c r="S128" s="20"/>
      <c r="T128" s="20"/>
      <c r="U128" s="20"/>
      <c r="V128" s="20"/>
      <c r="W128" s="20"/>
    </row>
    <row r="129" spans="1:23" x14ac:dyDescent="0.2">
      <c r="A129" s="19">
        <v>38534</v>
      </c>
      <c r="B129" s="1">
        <v>0.52200400829315186</v>
      </c>
      <c r="D129" s="1">
        <v>0.56564110517501831</v>
      </c>
      <c r="E129" s="1">
        <v>0.50929474830627441</v>
      </c>
      <c r="F129" s="1">
        <v>0.54871636629104614</v>
      </c>
      <c r="H129" s="1">
        <v>0.4134255051612854</v>
      </c>
      <c r="I129" s="1">
        <v>0.62308061122894287</v>
      </c>
      <c r="K129" s="28"/>
      <c r="L129" s="28"/>
      <c r="M129" s="28"/>
      <c r="N129" s="28"/>
      <c r="O129" s="28"/>
      <c r="P129" s="28"/>
      <c r="Q129" s="28"/>
      <c r="R129" s="28"/>
      <c r="S129" s="20"/>
      <c r="T129" s="20"/>
      <c r="U129" s="20"/>
      <c r="V129" s="20"/>
      <c r="W129" s="20"/>
    </row>
    <row r="130" spans="1:23" x14ac:dyDescent="0.2">
      <c r="A130" s="19">
        <v>38565</v>
      </c>
      <c r="B130" s="1">
        <v>0.51380044221878052</v>
      </c>
      <c r="D130" s="1">
        <v>0.5588001012802124</v>
      </c>
      <c r="E130" s="1">
        <v>0.5001370906829834</v>
      </c>
      <c r="F130" s="1">
        <v>0.55488497018814087</v>
      </c>
      <c r="H130" s="1">
        <v>0.40883120894432068</v>
      </c>
      <c r="I130" s="1">
        <v>0.61233651638031006</v>
      </c>
      <c r="K130" s="28"/>
      <c r="L130" s="28"/>
      <c r="M130" s="28"/>
      <c r="N130" s="28"/>
      <c r="O130" s="28"/>
      <c r="P130" s="28"/>
      <c r="Q130" s="28"/>
      <c r="R130" s="28"/>
      <c r="S130" s="20"/>
      <c r="T130" s="20"/>
      <c r="U130" s="20"/>
      <c r="V130" s="20"/>
      <c r="W130" s="20"/>
    </row>
    <row r="131" spans="1:23" x14ac:dyDescent="0.2">
      <c r="A131" s="19">
        <v>38596</v>
      </c>
      <c r="B131" s="1">
        <v>0.51936030387878418</v>
      </c>
      <c r="D131" s="1">
        <v>0.56226509809494019</v>
      </c>
      <c r="E131" s="1">
        <v>0.50673198699951172</v>
      </c>
      <c r="F131" s="1">
        <v>0.56284552812576294</v>
      </c>
      <c r="H131" s="1">
        <v>0.42145353555679321</v>
      </c>
      <c r="I131" s="1">
        <v>0.61070495843887329</v>
      </c>
      <c r="K131" s="28"/>
      <c r="L131" s="28"/>
      <c r="M131" s="28"/>
      <c r="N131" s="28"/>
      <c r="O131" s="28"/>
      <c r="P131" s="28"/>
      <c r="Q131" s="28"/>
      <c r="R131" s="28"/>
      <c r="S131" s="20"/>
      <c r="T131" s="20"/>
      <c r="U131" s="20"/>
      <c r="V131" s="20"/>
      <c r="W131" s="20"/>
    </row>
    <row r="132" spans="1:23" x14ac:dyDescent="0.2">
      <c r="A132" s="19">
        <v>38626</v>
      </c>
      <c r="B132" s="1">
        <v>0.51745283603668213</v>
      </c>
      <c r="D132" s="1">
        <v>0.56621026992797852</v>
      </c>
      <c r="E132" s="1">
        <v>0.50364595651626587</v>
      </c>
      <c r="F132" s="1">
        <v>0.55020600557327271</v>
      </c>
      <c r="H132" s="1">
        <v>0.41745615005493164</v>
      </c>
      <c r="I132" s="1">
        <v>0.61057603359222412</v>
      </c>
      <c r="K132" s="28"/>
      <c r="L132" s="28"/>
      <c r="M132" s="28"/>
      <c r="N132" s="28"/>
      <c r="O132" s="28"/>
      <c r="P132" s="28"/>
      <c r="Q132" s="28"/>
      <c r="R132" s="28"/>
      <c r="S132" s="20"/>
      <c r="T132" s="20"/>
      <c r="U132" s="20"/>
      <c r="V132" s="20"/>
      <c r="W132" s="20"/>
    </row>
    <row r="133" spans="1:23" x14ac:dyDescent="0.2">
      <c r="A133" s="19">
        <v>38657</v>
      </c>
      <c r="B133" s="1">
        <v>0.5162280797958374</v>
      </c>
      <c r="D133" s="1">
        <v>0.56086385250091553</v>
      </c>
      <c r="E133" s="1">
        <v>0.5093957781791687</v>
      </c>
      <c r="F133" s="1">
        <v>0.51964747905731201</v>
      </c>
      <c r="H133" s="1">
        <v>0.4174351692199707</v>
      </c>
      <c r="I133" s="1">
        <v>0.60863351821899414</v>
      </c>
      <c r="K133" s="28"/>
      <c r="L133" s="28"/>
      <c r="M133" s="28"/>
      <c r="N133" s="28"/>
      <c r="O133" s="28"/>
      <c r="P133" s="28"/>
      <c r="Q133" s="28"/>
      <c r="R133" s="28"/>
      <c r="S133" s="20"/>
      <c r="T133" s="20"/>
      <c r="U133" s="20"/>
      <c r="V133" s="20"/>
      <c r="W133" s="20"/>
    </row>
    <row r="134" spans="1:23" x14ac:dyDescent="0.2">
      <c r="A134" s="19">
        <v>38687</v>
      </c>
      <c r="B134" s="1">
        <v>0.51450246572494507</v>
      </c>
      <c r="D134" s="1">
        <v>0.55839073657989502</v>
      </c>
      <c r="E134" s="1">
        <v>0.50455516576766968</v>
      </c>
      <c r="F134" s="1">
        <v>0.54230839014053345</v>
      </c>
      <c r="H134" s="1">
        <v>0.41734415292739868</v>
      </c>
      <c r="I134" s="1">
        <v>0.60507327318191528</v>
      </c>
      <c r="K134" s="28"/>
      <c r="L134" s="28"/>
      <c r="M134" s="28"/>
      <c r="N134" s="28"/>
      <c r="O134" s="28"/>
      <c r="P134" s="28"/>
      <c r="Q134" s="28"/>
      <c r="R134" s="28"/>
      <c r="S134" s="20"/>
      <c r="T134" s="20"/>
      <c r="U134" s="20"/>
      <c r="V134" s="20"/>
      <c r="W134" s="20"/>
    </row>
    <row r="135" spans="1:23" x14ac:dyDescent="0.2">
      <c r="A135" s="19">
        <v>38718</v>
      </c>
      <c r="B135" s="1">
        <v>0.52744674682617188</v>
      </c>
      <c r="D135" s="1">
        <v>0.56918632984161377</v>
      </c>
      <c r="E135" s="1">
        <v>0.5212445855140686</v>
      </c>
      <c r="F135" s="1">
        <v>0.53101015090942383</v>
      </c>
      <c r="H135" s="1">
        <v>0.43278712034225464</v>
      </c>
      <c r="I135" s="1">
        <v>0.61622136831283569</v>
      </c>
      <c r="K135" s="28"/>
      <c r="L135" s="28"/>
      <c r="M135" s="28"/>
      <c r="N135" s="28"/>
      <c r="O135" s="28"/>
      <c r="P135" s="28"/>
      <c r="Q135" s="28"/>
      <c r="R135" s="28"/>
      <c r="S135" s="20"/>
      <c r="T135" s="20"/>
      <c r="U135" s="20"/>
      <c r="V135" s="20"/>
      <c r="W135" s="20"/>
    </row>
    <row r="136" spans="1:23" x14ac:dyDescent="0.2">
      <c r="A136" s="19">
        <v>38749</v>
      </c>
      <c r="B136" s="1">
        <v>0.52186226844787598</v>
      </c>
      <c r="D136" s="1">
        <v>0.57033717632293701</v>
      </c>
      <c r="E136" s="1">
        <v>0.5132523775100708</v>
      </c>
      <c r="F136" s="1">
        <v>0.54008173942565918</v>
      </c>
      <c r="H136" s="1">
        <v>0.42967784404754639</v>
      </c>
      <c r="I136" s="1">
        <v>0.60825049877166748</v>
      </c>
      <c r="K136" s="28"/>
      <c r="L136" s="28"/>
      <c r="M136" s="28"/>
      <c r="N136" s="28"/>
      <c r="O136" s="28"/>
      <c r="P136" s="28"/>
      <c r="Q136" s="28"/>
      <c r="R136" s="28"/>
      <c r="S136" s="20"/>
      <c r="T136" s="20"/>
      <c r="U136" s="20"/>
      <c r="V136" s="20"/>
      <c r="W136" s="20"/>
    </row>
    <row r="137" spans="1:23" x14ac:dyDescent="0.2">
      <c r="A137" s="19">
        <v>38777</v>
      </c>
      <c r="B137" s="1">
        <v>0.51650440692901611</v>
      </c>
      <c r="D137" s="1">
        <v>0.55075478553771973</v>
      </c>
      <c r="E137" s="1">
        <v>0.50741094350814819</v>
      </c>
      <c r="F137" s="1">
        <v>0.53120827674865723</v>
      </c>
      <c r="H137" s="1">
        <v>0.42274934053421021</v>
      </c>
      <c r="I137" s="1">
        <v>0.60415464639663696</v>
      </c>
      <c r="K137" s="28"/>
      <c r="L137" s="28"/>
      <c r="M137" s="28"/>
      <c r="N137" s="28"/>
      <c r="O137" s="28"/>
      <c r="P137" s="28"/>
      <c r="Q137" s="28"/>
      <c r="R137" s="28"/>
      <c r="S137" s="20"/>
      <c r="T137" s="20"/>
      <c r="U137" s="20"/>
      <c r="V137" s="20"/>
      <c r="W137" s="20"/>
    </row>
    <row r="138" spans="1:23" x14ac:dyDescent="0.2">
      <c r="A138" s="19">
        <v>38808</v>
      </c>
      <c r="B138" s="1">
        <v>0.51331812143325806</v>
      </c>
      <c r="D138" s="1">
        <v>0.56682401895523071</v>
      </c>
      <c r="E138" s="1">
        <v>0.50246059894561768</v>
      </c>
      <c r="F138" s="1">
        <v>0.53013879060745239</v>
      </c>
      <c r="H138" s="1">
        <v>0.41352084279060364</v>
      </c>
      <c r="I138" s="1">
        <v>0.60676443576812744</v>
      </c>
      <c r="K138" s="28"/>
      <c r="L138" s="28"/>
      <c r="M138" s="28"/>
      <c r="N138" s="28"/>
      <c r="O138" s="28"/>
      <c r="P138" s="28"/>
      <c r="Q138" s="28"/>
      <c r="R138" s="28"/>
      <c r="S138" s="20"/>
      <c r="T138" s="20"/>
      <c r="U138" s="20"/>
      <c r="V138" s="20"/>
      <c r="W138" s="20"/>
    </row>
    <row r="139" spans="1:23" x14ac:dyDescent="0.2">
      <c r="A139" s="19">
        <v>38838</v>
      </c>
      <c r="B139" s="1">
        <v>0.51421678066253662</v>
      </c>
      <c r="D139" s="1">
        <v>0.55555444955825806</v>
      </c>
      <c r="E139" s="1">
        <v>0.50611960887908936</v>
      </c>
      <c r="F139" s="1">
        <v>0.52194255590438843</v>
      </c>
      <c r="H139" s="1">
        <v>0.41321229934692383</v>
      </c>
      <c r="I139" s="1">
        <v>0.60840713977813721</v>
      </c>
      <c r="K139" s="28"/>
      <c r="L139" s="28"/>
      <c r="M139" s="28"/>
      <c r="N139" s="28"/>
      <c r="O139" s="28"/>
      <c r="P139" s="28"/>
      <c r="Q139" s="28"/>
      <c r="R139" s="28"/>
      <c r="S139" s="20"/>
      <c r="T139" s="20"/>
      <c r="U139" s="20"/>
      <c r="V139" s="20"/>
      <c r="W139" s="20"/>
    </row>
    <row r="140" spans="1:23" x14ac:dyDescent="0.2">
      <c r="A140" s="19">
        <v>38869</v>
      </c>
      <c r="B140" s="1">
        <v>0.51159149408340454</v>
      </c>
      <c r="D140" s="1">
        <v>0.5623888373374939</v>
      </c>
      <c r="E140" s="1">
        <v>0.50444406270980835</v>
      </c>
      <c r="F140" s="1">
        <v>0.51586353778839111</v>
      </c>
      <c r="H140" s="1">
        <v>0.40220808982849121</v>
      </c>
      <c r="I140" s="1">
        <v>0.61366969347000122</v>
      </c>
      <c r="K140" s="28"/>
      <c r="L140" s="28"/>
      <c r="M140" s="28"/>
      <c r="N140" s="28"/>
      <c r="O140" s="28"/>
      <c r="P140" s="28"/>
      <c r="Q140" s="28"/>
      <c r="R140" s="28"/>
      <c r="S140" s="20"/>
      <c r="T140" s="20"/>
      <c r="U140" s="20"/>
      <c r="V140" s="20"/>
      <c r="W140" s="20"/>
    </row>
    <row r="141" spans="1:23" x14ac:dyDescent="0.2">
      <c r="A141" s="19">
        <v>38899</v>
      </c>
      <c r="B141" s="1">
        <v>0.50502526760101318</v>
      </c>
      <c r="D141" s="1">
        <v>0.55455446243286133</v>
      </c>
      <c r="E141" s="1">
        <v>0.49464359879493713</v>
      </c>
      <c r="F141" s="1">
        <v>0.5146443247795105</v>
      </c>
      <c r="H141" s="1">
        <v>0.40419045090675354</v>
      </c>
      <c r="I141" s="1">
        <v>0.59987127780914307</v>
      </c>
      <c r="K141" s="28"/>
      <c r="L141" s="28"/>
      <c r="M141" s="28"/>
      <c r="N141" s="28"/>
      <c r="O141" s="28"/>
      <c r="P141" s="28"/>
      <c r="Q141" s="28"/>
      <c r="R141" s="28"/>
      <c r="S141" s="20"/>
      <c r="T141" s="20"/>
      <c r="U141" s="20"/>
      <c r="V141" s="20"/>
      <c r="W141" s="20"/>
    </row>
    <row r="142" spans="1:23" x14ac:dyDescent="0.2">
      <c r="A142" s="19">
        <v>38930</v>
      </c>
      <c r="B142" s="1">
        <v>0.5103791356086731</v>
      </c>
      <c r="D142" s="1">
        <v>0.55732661485671997</v>
      </c>
      <c r="E142" s="1">
        <v>0.49992862343788147</v>
      </c>
      <c r="F142" s="1">
        <v>0.52792012691497803</v>
      </c>
      <c r="H142" s="1">
        <v>0.40867343544960022</v>
      </c>
      <c r="I142" s="1">
        <v>0.60637271404266357</v>
      </c>
      <c r="K142" s="28"/>
      <c r="L142" s="28"/>
      <c r="M142" s="28"/>
      <c r="N142" s="28"/>
      <c r="O142" s="28"/>
      <c r="P142" s="28"/>
      <c r="Q142" s="28"/>
      <c r="R142" s="28"/>
      <c r="S142" s="20"/>
      <c r="T142" s="20"/>
      <c r="U142" s="20"/>
      <c r="V142" s="20"/>
      <c r="W142" s="20"/>
    </row>
    <row r="143" spans="1:23" x14ac:dyDescent="0.2">
      <c r="A143" s="19">
        <v>38961</v>
      </c>
      <c r="B143" s="1">
        <v>0.50539785623550415</v>
      </c>
      <c r="D143" s="1">
        <v>0.55365753173828125</v>
      </c>
      <c r="E143" s="1">
        <v>0.49204152822494507</v>
      </c>
      <c r="F143" s="1">
        <v>0.54053127765655518</v>
      </c>
      <c r="H143" s="1">
        <v>0.40466329455375671</v>
      </c>
      <c r="I143" s="1">
        <v>0.59997332096099854</v>
      </c>
      <c r="K143" s="28"/>
      <c r="L143" s="28"/>
      <c r="M143" s="28"/>
      <c r="N143" s="28"/>
      <c r="O143" s="28"/>
      <c r="P143" s="28"/>
      <c r="Q143" s="28"/>
      <c r="R143" s="28"/>
      <c r="S143" s="20"/>
      <c r="T143" s="20"/>
      <c r="U143" s="20"/>
      <c r="V143" s="20"/>
      <c r="W143" s="20"/>
    </row>
    <row r="144" spans="1:23" x14ac:dyDescent="0.2">
      <c r="A144" s="19">
        <v>38991</v>
      </c>
      <c r="B144" s="1">
        <v>0.50509828329086304</v>
      </c>
      <c r="D144" s="1">
        <v>0.54569053649902344</v>
      </c>
      <c r="E144" s="1">
        <v>0.49219855666160583</v>
      </c>
      <c r="F144" s="1">
        <v>0.54410469532012939</v>
      </c>
      <c r="H144" s="1">
        <v>0.40893304347991943</v>
      </c>
      <c r="I144" s="1">
        <v>0.59531724452972412</v>
      </c>
      <c r="K144" s="28"/>
      <c r="L144" s="28"/>
      <c r="M144" s="28"/>
      <c r="N144" s="28"/>
      <c r="O144" s="28"/>
      <c r="P144" s="28"/>
      <c r="Q144" s="28"/>
      <c r="R144" s="28"/>
      <c r="S144" s="20"/>
      <c r="T144" s="20"/>
      <c r="U144" s="20"/>
      <c r="V144" s="20"/>
      <c r="W144" s="20"/>
    </row>
    <row r="145" spans="1:23" x14ac:dyDescent="0.2">
      <c r="A145" s="19">
        <v>39022</v>
      </c>
      <c r="B145" s="1">
        <v>0.50859975814819336</v>
      </c>
      <c r="D145" s="1">
        <v>0.55400705337524414</v>
      </c>
      <c r="E145" s="1">
        <v>0.4979310929775238</v>
      </c>
      <c r="F145" s="1">
        <v>0.52792805433273315</v>
      </c>
      <c r="H145" s="1">
        <v>0.41567742824554443</v>
      </c>
      <c r="I145" s="1">
        <v>0.59573936462402344</v>
      </c>
      <c r="K145" s="28"/>
      <c r="L145" s="28"/>
      <c r="M145" s="28"/>
      <c r="N145" s="28"/>
      <c r="O145" s="28"/>
      <c r="P145" s="28"/>
      <c r="Q145" s="28"/>
      <c r="R145" s="28"/>
      <c r="S145" s="20"/>
      <c r="T145" s="20"/>
      <c r="U145" s="20"/>
      <c r="V145" s="20"/>
      <c r="W145" s="20"/>
    </row>
    <row r="146" spans="1:23" x14ac:dyDescent="0.2">
      <c r="A146" s="19">
        <v>39052</v>
      </c>
      <c r="B146" s="1">
        <v>0.51389509439468384</v>
      </c>
      <c r="D146" s="1">
        <v>0.54738229513168335</v>
      </c>
      <c r="E146" s="1">
        <v>0.50359320640563965</v>
      </c>
      <c r="F146" s="1">
        <v>0.53357154130935669</v>
      </c>
      <c r="H146" s="1">
        <v>0.41599977016448975</v>
      </c>
      <c r="I146" s="1">
        <v>0.60555469989776611</v>
      </c>
      <c r="K146" s="28"/>
      <c r="L146" s="28"/>
      <c r="M146" s="28"/>
      <c r="N146" s="28"/>
      <c r="O146" s="28"/>
      <c r="P146" s="28"/>
      <c r="Q146" s="28"/>
      <c r="R146" s="28"/>
      <c r="S146" s="20"/>
      <c r="T146" s="20"/>
      <c r="U146" s="20"/>
      <c r="V146" s="20"/>
      <c r="W146" s="20"/>
    </row>
    <row r="147" spans="1:23" x14ac:dyDescent="0.2">
      <c r="A147" s="19">
        <v>39083</v>
      </c>
      <c r="B147" s="1">
        <v>0.52010262012481689</v>
      </c>
      <c r="D147" s="1">
        <v>0.55625736713409424</v>
      </c>
      <c r="E147" s="1">
        <v>0.51172894239425659</v>
      </c>
      <c r="F147" s="1">
        <v>0.53768360614776611</v>
      </c>
      <c r="H147" s="1">
        <v>0.42865622043609619</v>
      </c>
      <c r="I147" s="1">
        <v>0.60571467876434326</v>
      </c>
      <c r="K147" s="28"/>
      <c r="L147" s="28"/>
      <c r="M147" s="28"/>
      <c r="N147" s="28"/>
      <c r="O147" s="28"/>
      <c r="P147" s="28"/>
      <c r="Q147" s="28"/>
      <c r="R147" s="28"/>
      <c r="S147" s="20"/>
      <c r="T147" s="20"/>
      <c r="U147" s="20"/>
      <c r="V147" s="20"/>
      <c r="W147" s="20"/>
    </row>
    <row r="148" spans="1:23" x14ac:dyDescent="0.2">
      <c r="A148" s="19">
        <v>39114</v>
      </c>
      <c r="B148" s="1">
        <v>0.51783525943756104</v>
      </c>
      <c r="D148" s="1">
        <v>0.56284868717193604</v>
      </c>
      <c r="E148" s="1">
        <v>0.50891530513763428</v>
      </c>
      <c r="F148" s="1">
        <v>0.53539979457855225</v>
      </c>
      <c r="H148" s="1">
        <v>0.42311248183250427</v>
      </c>
      <c r="I148" s="1">
        <v>0.606742262840271</v>
      </c>
      <c r="K148" s="28"/>
      <c r="L148" s="28"/>
      <c r="M148" s="28"/>
      <c r="N148" s="28"/>
      <c r="O148" s="28"/>
      <c r="P148" s="28"/>
      <c r="Q148" s="28"/>
      <c r="R148" s="28"/>
      <c r="S148" s="20"/>
      <c r="T148" s="20"/>
      <c r="U148" s="20"/>
      <c r="V148" s="20"/>
      <c r="W148" s="20"/>
    </row>
    <row r="149" spans="1:23" x14ac:dyDescent="0.2">
      <c r="A149" s="19">
        <v>39142</v>
      </c>
      <c r="B149" s="1">
        <v>0.51160562038421631</v>
      </c>
      <c r="D149" s="1">
        <v>0.54909896850585938</v>
      </c>
      <c r="E149" s="1">
        <v>0.50279664993286133</v>
      </c>
      <c r="F149" s="1">
        <v>0.52571350336074829</v>
      </c>
      <c r="H149" s="1">
        <v>0.41963422298431396</v>
      </c>
      <c r="I149" s="1">
        <v>0.59773159027099609</v>
      </c>
      <c r="K149" s="28"/>
      <c r="L149" s="28"/>
      <c r="M149" s="28"/>
      <c r="N149" s="28"/>
      <c r="O149" s="28"/>
      <c r="P149" s="28"/>
      <c r="Q149" s="28"/>
      <c r="R149" s="28"/>
      <c r="S149" s="20"/>
      <c r="T149" s="20"/>
      <c r="U149" s="20"/>
      <c r="V149" s="20"/>
      <c r="W149" s="20"/>
    </row>
    <row r="150" spans="1:23" x14ac:dyDescent="0.2">
      <c r="A150" s="19">
        <v>39173</v>
      </c>
      <c r="B150" s="1">
        <v>0.51637554168701172</v>
      </c>
      <c r="D150" s="1">
        <v>0.55543100833892822</v>
      </c>
      <c r="E150" s="1">
        <v>0.50588154792785645</v>
      </c>
      <c r="F150" s="1">
        <v>0.53063052892684937</v>
      </c>
      <c r="H150" s="1">
        <v>0.41826331615447998</v>
      </c>
      <c r="I150" s="1">
        <v>0.60835134983062744</v>
      </c>
      <c r="K150" s="28"/>
      <c r="L150" s="28"/>
      <c r="M150" s="28"/>
      <c r="N150" s="28"/>
      <c r="O150" s="28"/>
      <c r="P150" s="28"/>
      <c r="Q150" s="28"/>
      <c r="R150" s="28"/>
      <c r="S150" s="20"/>
      <c r="T150" s="20"/>
      <c r="U150" s="20"/>
      <c r="V150" s="20"/>
      <c r="W150" s="20"/>
    </row>
    <row r="151" spans="1:23" x14ac:dyDescent="0.2">
      <c r="A151" s="19">
        <v>39203</v>
      </c>
      <c r="B151" s="1">
        <v>0.50916242599487305</v>
      </c>
      <c r="D151" s="1">
        <v>0.55682963132858276</v>
      </c>
      <c r="E151" s="1">
        <v>0.49638298153877258</v>
      </c>
      <c r="F151" s="1">
        <v>0.52924537658691406</v>
      </c>
      <c r="H151" s="1">
        <v>0.40622550249099731</v>
      </c>
      <c r="I151" s="1">
        <v>0.60536378622055054</v>
      </c>
      <c r="K151" s="28"/>
      <c r="L151" s="28"/>
      <c r="M151" s="28"/>
      <c r="N151" s="28"/>
      <c r="O151" s="28"/>
      <c r="P151" s="28"/>
      <c r="Q151" s="28"/>
      <c r="R151" s="28"/>
      <c r="S151" s="20"/>
      <c r="T151" s="20"/>
      <c r="U151" s="20"/>
      <c r="V151" s="20"/>
      <c r="W151" s="20"/>
    </row>
    <row r="152" spans="1:23" x14ac:dyDescent="0.2">
      <c r="A152" s="19">
        <v>39234</v>
      </c>
      <c r="B152" s="1">
        <v>0.51693266630172729</v>
      </c>
      <c r="D152" s="1">
        <v>0.55261325836181641</v>
      </c>
      <c r="E152" s="1">
        <v>0.50617420673370361</v>
      </c>
      <c r="F152" s="1">
        <v>0.55340451002120972</v>
      </c>
      <c r="H152" s="1">
        <v>0.41492670774459839</v>
      </c>
      <c r="I152" s="1">
        <v>0.61200833320617676</v>
      </c>
      <c r="K152" s="28"/>
      <c r="L152" s="28"/>
      <c r="M152" s="28"/>
      <c r="N152" s="28"/>
      <c r="O152" s="28"/>
      <c r="P152" s="28"/>
      <c r="Q152" s="28"/>
      <c r="R152" s="28"/>
      <c r="S152" s="20"/>
      <c r="T152" s="20"/>
      <c r="U152" s="20"/>
      <c r="V152" s="20"/>
      <c r="W152" s="20"/>
    </row>
    <row r="153" spans="1:23" x14ac:dyDescent="0.2">
      <c r="A153" s="19">
        <v>39264</v>
      </c>
      <c r="B153" s="1">
        <v>0.51505577564239502</v>
      </c>
      <c r="D153" s="1">
        <v>0.55583715438842773</v>
      </c>
      <c r="E153" s="1">
        <v>0.50650513172149658</v>
      </c>
      <c r="F153" s="1">
        <v>0.5206637978553772</v>
      </c>
      <c r="H153" s="1">
        <v>0.41482919454574585</v>
      </c>
      <c r="I153" s="1">
        <v>0.60954862833023071</v>
      </c>
      <c r="K153" s="28"/>
      <c r="L153" s="28"/>
      <c r="M153" s="28"/>
      <c r="N153" s="28"/>
      <c r="O153" s="28"/>
      <c r="P153" s="28"/>
      <c r="Q153" s="28"/>
      <c r="R153" s="28"/>
      <c r="S153" s="20"/>
      <c r="T153" s="20"/>
      <c r="U153" s="20"/>
      <c r="V153" s="20"/>
      <c r="W153" s="20"/>
    </row>
    <row r="154" spans="1:23" x14ac:dyDescent="0.2">
      <c r="A154" s="19">
        <v>39295</v>
      </c>
      <c r="B154" s="1">
        <v>0.51249426603317261</v>
      </c>
      <c r="D154" s="1">
        <v>0.55302000045776367</v>
      </c>
      <c r="E154" s="1">
        <v>0.50351756811141968</v>
      </c>
      <c r="F154" s="1">
        <v>0.54096001386642456</v>
      </c>
      <c r="H154" s="1">
        <v>0.41262027621269226</v>
      </c>
      <c r="I154" s="1">
        <v>0.60671520233154297</v>
      </c>
      <c r="K154" s="28"/>
      <c r="L154" s="28"/>
      <c r="M154" s="28"/>
      <c r="N154" s="28"/>
      <c r="O154" s="28"/>
      <c r="P154" s="28"/>
      <c r="Q154" s="28"/>
      <c r="R154" s="28"/>
      <c r="S154" s="20"/>
      <c r="T154" s="20"/>
      <c r="U154" s="20"/>
      <c r="V154" s="20"/>
      <c r="W154" s="20"/>
    </row>
    <row r="155" spans="1:23" x14ac:dyDescent="0.2">
      <c r="A155" s="19">
        <v>39326</v>
      </c>
      <c r="B155" s="1">
        <v>0.51427000761032104</v>
      </c>
      <c r="D155" s="1">
        <v>0.55993413925170898</v>
      </c>
      <c r="E155" s="1">
        <v>0.50265789031982422</v>
      </c>
      <c r="F155" s="1">
        <v>0.5374377965927124</v>
      </c>
      <c r="H155" s="1">
        <v>0.41957622766494751</v>
      </c>
      <c r="I155" s="1">
        <v>0.60325866937637329</v>
      </c>
      <c r="K155" s="28"/>
      <c r="L155" s="28"/>
      <c r="M155" s="28"/>
      <c r="N155" s="28"/>
      <c r="O155" s="28"/>
      <c r="P155" s="28"/>
      <c r="Q155" s="28"/>
      <c r="R155" s="28"/>
      <c r="S155" s="20"/>
      <c r="T155" s="20"/>
      <c r="U155" s="20"/>
      <c r="V155" s="20"/>
      <c r="W155" s="20"/>
    </row>
    <row r="156" spans="1:23" x14ac:dyDescent="0.2">
      <c r="A156" s="19">
        <v>39356</v>
      </c>
      <c r="B156" s="1">
        <v>0.51477169990539551</v>
      </c>
      <c r="D156" s="1">
        <v>0.55378085374832153</v>
      </c>
      <c r="E156" s="1">
        <v>0.50272470712661743</v>
      </c>
      <c r="F156" s="1">
        <v>0.55062514543533325</v>
      </c>
      <c r="H156" s="1">
        <v>0.42006048560142517</v>
      </c>
      <c r="I156" s="1">
        <v>0.60397201776504517</v>
      </c>
      <c r="K156" s="28"/>
      <c r="L156" s="28"/>
      <c r="M156" s="28"/>
      <c r="N156" s="28"/>
      <c r="O156" s="28"/>
      <c r="P156" s="28"/>
      <c r="Q156" s="28"/>
      <c r="R156" s="28"/>
      <c r="S156" s="20"/>
      <c r="T156" s="20"/>
      <c r="U156" s="20"/>
      <c r="V156" s="20"/>
      <c r="W156" s="20"/>
    </row>
    <row r="157" spans="1:23" x14ac:dyDescent="0.2">
      <c r="A157" s="19">
        <v>39387</v>
      </c>
      <c r="B157" s="1">
        <v>0.51448971033096313</v>
      </c>
      <c r="D157" s="1">
        <v>0.56406587362289429</v>
      </c>
      <c r="E157" s="1">
        <v>0.50563347339630127</v>
      </c>
      <c r="F157" s="1">
        <v>0.52653193473815918</v>
      </c>
      <c r="H157" s="1">
        <v>0.42265427112579346</v>
      </c>
      <c r="I157" s="1">
        <v>0.60101610422134399</v>
      </c>
      <c r="K157" s="28"/>
      <c r="L157" s="28"/>
      <c r="M157" s="28"/>
      <c r="N157" s="28"/>
      <c r="O157" s="28"/>
      <c r="P157" s="28"/>
      <c r="Q157" s="28"/>
      <c r="R157" s="28"/>
      <c r="S157" s="20"/>
      <c r="T157" s="20"/>
      <c r="U157" s="20"/>
      <c r="V157" s="20"/>
      <c r="W157" s="20"/>
    </row>
    <row r="158" spans="1:23" x14ac:dyDescent="0.2">
      <c r="A158" s="19">
        <v>39417</v>
      </c>
      <c r="B158" s="1">
        <v>0.51525044441223145</v>
      </c>
      <c r="D158" s="1">
        <v>0.55023032426834106</v>
      </c>
      <c r="E158" s="1">
        <v>0.50444483757019043</v>
      </c>
      <c r="F158" s="1">
        <v>0.53762519359588623</v>
      </c>
      <c r="H158" s="1">
        <v>0.42142671346664429</v>
      </c>
      <c r="I158" s="1">
        <v>0.60306656360626221</v>
      </c>
      <c r="K158" s="28"/>
      <c r="L158" s="28"/>
      <c r="M158" s="28"/>
      <c r="N158" s="28"/>
      <c r="O158" s="28"/>
      <c r="P158" s="28"/>
      <c r="Q158" s="28"/>
      <c r="R158" s="28"/>
      <c r="S158" s="20"/>
      <c r="T158" s="20"/>
      <c r="U158" s="20"/>
      <c r="V158" s="20"/>
      <c r="W158" s="20"/>
    </row>
    <row r="159" spans="1:23" x14ac:dyDescent="0.2">
      <c r="A159" s="19">
        <v>39448</v>
      </c>
      <c r="B159" s="1">
        <v>0.52142399549484253</v>
      </c>
      <c r="D159" s="1">
        <v>0.55265903472900391</v>
      </c>
      <c r="E159" s="1">
        <v>0.51333159208297729</v>
      </c>
      <c r="F159" s="1">
        <v>0.53925663232803345</v>
      </c>
      <c r="H159" s="1">
        <v>0.43383389711380005</v>
      </c>
      <c r="I159" s="1">
        <v>0.60360825061798096</v>
      </c>
      <c r="K159" s="28"/>
      <c r="L159" s="28"/>
      <c r="M159" s="28"/>
      <c r="N159" s="28"/>
      <c r="O159" s="28"/>
      <c r="P159" s="28"/>
      <c r="Q159" s="28"/>
      <c r="R159" s="28"/>
      <c r="S159" s="20"/>
      <c r="T159" s="20"/>
      <c r="U159" s="20"/>
      <c r="V159" s="20"/>
      <c r="W159" s="20"/>
    </row>
    <row r="160" spans="1:23" x14ac:dyDescent="0.2">
      <c r="A160" s="19">
        <v>39479</v>
      </c>
      <c r="B160" s="1">
        <v>0.52192980051040649</v>
      </c>
      <c r="D160" s="1">
        <v>0.58117955923080444</v>
      </c>
      <c r="E160" s="1">
        <v>0.5071110725402832</v>
      </c>
      <c r="F160" s="1">
        <v>0.55783265829086304</v>
      </c>
      <c r="H160" s="1">
        <v>0.43278646469116211</v>
      </c>
      <c r="I160" s="1">
        <v>0.60517919063568115</v>
      </c>
      <c r="K160" s="28"/>
      <c r="L160" s="28"/>
      <c r="M160" s="28"/>
      <c r="N160" s="28"/>
      <c r="O160" s="28"/>
      <c r="P160" s="28"/>
      <c r="Q160" s="28"/>
      <c r="R160" s="28"/>
      <c r="S160" s="20"/>
      <c r="T160" s="20"/>
      <c r="U160" s="20"/>
      <c r="V160" s="20"/>
      <c r="W160" s="20"/>
    </row>
    <row r="161" spans="1:23" x14ac:dyDescent="0.2">
      <c r="A161" s="19">
        <v>39508</v>
      </c>
      <c r="B161" s="1">
        <v>0.52128076553344727</v>
      </c>
      <c r="D161" s="1">
        <v>0.56233924627304077</v>
      </c>
      <c r="E161" s="1">
        <v>0.50744575262069702</v>
      </c>
      <c r="F161" s="1">
        <v>0.56301999092102051</v>
      </c>
      <c r="H161" s="1">
        <v>0.43230456113815308</v>
      </c>
      <c r="I161" s="1">
        <v>0.60457313060760498</v>
      </c>
      <c r="K161" s="28"/>
      <c r="L161" s="28"/>
      <c r="M161" s="28"/>
      <c r="N161" s="28"/>
      <c r="O161" s="28"/>
      <c r="P161" s="28"/>
      <c r="Q161" s="28"/>
      <c r="R161" s="28"/>
      <c r="S161" s="20"/>
      <c r="T161" s="20"/>
      <c r="U161" s="20"/>
      <c r="V161" s="20"/>
      <c r="W161" s="20"/>
    </row>
    <row r="162" spans="1:23" x14ac:dyDescent="0.2">
      <c r="A162" s="19">
        <v>39539</v>
      </c>
      <c r="B162" s="1">
        <v>0.52324920892715454</v>
      </c>
      <c r="D162" s="1">
        <v>0.57197356224060059</v>
      </c>
      <c r="E162" s="1">
        <v>0.51239305734634399</v>
      </c>
      <c r="F162" s="1">
        <v>0.55729061365127563</v>
      </c>
      <c r="H162" s="1">
        <v>0.4325832724571228</v>
      </c>
      <c r="I162" s="1">
        <v>0.60740065574645996</v>
      </c>
      <c r="K162" s="28"/>
      <c r="L162" s="28"/>
      <c r="M162" s="28"/>
      <c r="N162" s="28"/>
      <c r="O162" s="28"/>
      <c r="P162" s="28"/>
      <c r="Q162" s="28"/>
      <c r="R162" s="28"/>
      <c r="S162" s="20"/>
      <c r="T162" s="20"/>
      <c r="U162" s="20"/>
      <c r="V162" s="20"/>
      <c r="W162" s="20"/>
    </row>
    <row r="163" spans="1:23" x14ac:dyDescent="0.2">
      <c r="A163" s="19">
        <v>39569</v>
      </c>
      <c r="B163" s="1">
        <v>0.52109843492507935</v>
      </c>
      <c r="D163" s="1">
        <v>0.57118421792984009</v>
      </c>
      <c r="E163" s="1">
        <v>0.50959295034408569</v>
      </c>
      <c r="F163" s="1">
        <v>0.54534894227981567</v>
      </c>
      <c r="H163" s="1">
        <v>0.42551693320274353</v>
      </c>
      <c r="I163" s="1">
        <v>0.61070066690444946</v>
      </c>
      <c r="K163" s="28"/>
      <c r="L163" s="28"/>
      <c r="M163" s="28"/>
      <c r="N163" s="28"/>
      <c r="O163" s="28"/>
      <c r="P163" s="28"/>
      <c r="Q163" s="28"/>
      <c r="R163" s="28"/>
      <c r="S163" s="20"/>
      <c r="T163" s="20"/>
      <c r="U163" s="20"/>
      <c r="V163" s="20"/>
      <c r="W163" s="20"/>
    </row>
    <row r="164" spans="1:23" x14ac:dyDescent="0.2">
      <c r="A164" s="19">
        <v>39600</v>
      </c>
      <c r="B164" s="1">
        <v>0.52094268798828125</v>
      </c>
      <c r="D164" s="1">
        <v>0.54936814308166504</v>
      </c>
      <c r="E164" s="1">
        <v>0.5102614164352417</v>
      </c>
      <c r="F164" s="1">
        <v>0.55137962102890015</v>
      </c>
      <c r="H164" s="1">
        <v>0.42531582713127136</v>
      </c>
      <c r="I164" s="1">
        <v>0.60998862981796265</v>
      </c>
      <c r="K164" s="28"/>
      <c r="L164" s="28"/>
      <c r="M164" s="28"/>
      <c r="N164" s="28"/>
      <c r="O164" s="28"/>
      <c r="P164" s="28"/>
      <c r="Q164" s="28"/>
      <c r="R164" s="28"/>
      <c r="S164" s="20"/>
      <c r="T164" s="20"/>
      <c r="U164" s="20"/>
      <c r="V164" s="20"/>
      <c r="W164" s="20"/>
    </row>
    <row r="165" spans="1:23" x14ac:dyDescent="0.2">
      <c r="A165" s="19">
        <v>39630</v>
      </c>
      <c r="B165" s="1">
        <v>0.52281296253204346</v>
      </c>
      <c r="D165" s="1">
        <v>0.56858426332473755</v>
      </c>
      <c r="E165" s="1">
        <v>0.51515960693359375</v>
      </c>
      <c r="F165" s="1">
        <v>0.52793014049530029</v>
      </c>
      <c r="H165" s="1">
        <v>0.42407071590423584</v>
      </c>
      <c r="I165" s="1">
        <v>0.61584019660949707</v>
      </c>
      <c r="K165" s="28"/>
      <c r="L165" s="28"/>
      <c r="M165" s="28"/>
      <c r="N165" s="28"/>
      <c r="O165" s="28"/>
      <c r="P165" s="28"/>
      <c r="Q165" s="28"/>
      <c r="R165" s="28"/>
      <c r="S165" s="20"/>
      <c r="T165" s="20"/>
      <c r="U165" s="20"/>
      <c r="V165" s="20"/>
      <c r="W165" s="20"/>
    </row>
    <row r="166" spans="1:23" x14ac:dyDescent="0.2">
      <c r="A166" s="19">
        <v>39661</v>
      </c>
      <c r="B166" s="1">
        <v>0.52555030584335327</v>
      </c>
      <c r="D166" s="1">
        <v>0.55622607469558716</v>
      </c>
      <c r="E166" s="1">
        <v>0.51833647489547729</v>
      </c>
      <c r="F166" s="1">
        <v>0.54570335149765015</v>
      </c>
      <c r="H166" s="1">
        <v>0.42880180478096008</v>
      </c>
      <c r="I166" s="1">
        <v>0.61622661352157593</v>
      </c>
      <c r="K166" s="28"/>
      <c r="L166" s="28"/>
      <c r="M166" s="28"/>
      <c r="N166" s="28"/>
      <c r="O166" s="28"/>
      <c r="P166" s="28"/>
      <c r="Q166" s="28"/>
      <c r="R166" s="28"/>
      <c r="S166" s="20"/>
      <c r="T166" s="20"/>
      <c r="U166" s="20"/>
      <c r="V166" s="20"/>
      <c r="W166" s="20"/>
    </row>
    <row r="167" spans="1:23" x14ac:dyDescent="0.2">
      <c r="A167" s="19">
        <v>39692</v>
      </c>
      <c r="B167" s="1">
        <v>0.52562946081161499</v>
      </c>
      <c r="D167" s="1">
        <v>0.58916205167770386</v>
      </c>
      <c r="E167" s="1">
        <v>0.50771701335906982</v>
      </c>
      <c r="F167" s="1">
        <v>0.57273107767105103</v>
      </c>
      <c r="H167" s="1">
        <v>0.43851393461227417</v>
      </c>
      <c r="I167" s="1">
        <v>0.60712087154388428</v>
      </c>
      <c r="K167" s="28"/>
      <c r="L167" s="28"/>
      <c r="M167" s="28"/>
      <c r="N167" s="28"/>
      <c r="O167" s="28"/>
      <c r="P167" s="28"/>
      <c r="Q167" s="28"/>
      <c r="R167" s="28"/>
      <c r="S167" s="20"/>
      <c r="T167" s="20"/>
      <c r="U167" s="20"/>
      <c r="V167" s="20"/>
      <c r="W167" s="20"/>
    </row>
    <row r="168" spans="1:23" x14ac:dyDescent="0.2">
      <c r="A168" s="19">
        <v>39722</v>
      </c>
      <c r="B168" s="1">
        <v>0.52414888143539429</v>
      </c>
      <c r="D168" s="1">
        <v>0.57182216644287109</v>
      </c>
      <c r="E168" s="1">
        <v>0.51086056232452393</v>
      </c>
      <c r="F168" s="1">
        <v>0.56026655435562134</v>
      </c>
      <c r="H168" s="1">
        <v>0.43861013650894165</v>
      </c>
      <c r="I168" s="1">
        <v>0.60440629720687866</v>
      </c>
      <c r="K168" s="28"/>
      <c r="L168" s="28"/>
      <c r="M168" s="28"/>
      <c r="N168" s="28"/>
      <c r="O168" s="28"/>
      <c r="P168" s="28"/>
      <c r="Q168" s="28"/>
      <c r="R168" s="28"/>
      <c r="S168" s="20"/>
      <c r="T168" s="20"/>
      <c r="U168" s="20"/>
      <c r="V168" s="20"/>
      <c r="W168" s="20"/>
    </row>
    <row r="169" spans="1:23" x14ac:dyDescent="0.2">
      <c r="A169" s="19">
        <v>39753</v>
      </c>
      <c r="B169" s="1">
        <v>0.53109866380691528</v>
      </c>
      <c r="D169" s="1">
        <v>0.59190607070922852</v>
      </c>
      <c r="E169" s="1">
        <v>0.51523923873901367</v>
      </c>
      <c r="F169" s="1">
        <v>0.56527769565582275</v>
      </c>
      <c r="H169" s="1">
        <v>0.45215842127799988</v>
      </c>
      <c r="I169" s="1">
        <v>0.60508185625076294</v>
      </c>
      <c r="K169" s="28"/>
      <c r="L169" s="28"/>
      <c r="M169" s="28"/>
      <c r="N169" s="28"/>
      <c r="O169" s="28"/>
      <c r="P169" s="28"/>
      <c r="Q169" s="28"/>
      <c r="R169" s="28"/>
      <c r="S169" s="20"/>
      <c r="T169" s="20"/>
      <c r="U169" s="20"/>
      <c r="V169" s="20"/>
      <c r="W169" s="20"/>
    </row>
    <row r="170" spans="1:23" x14ac:dyDescent="0.2">
      <c r="A170" s="19">
        <v>39783</v>
      </c>
      <c r="B170" s="1">
        <v>0.53994530439376831</v>
      </c>
      <c r="D170" s="1">
        <v>0.59346365928649902</v>
      </c>
      <c r="E170" s="1">
        <v>0.52483105659484863</v>
      </c>
      <c r="F170" s="1">
        <v>0.58563244342803955</v>
      </c>
      <c r="H170" s="1">
        <v>0.45786476135253906</v>
      </c>
      <c r="I170" s="1">
        <v>0.61619305610656738</v>
      </c>
      <c r="K170" s="28"/>
      <c r="L170" s="28"/>
      <c r="M170" s="28"/>
      <c r="N170" s="28"/>
      <c r="O170" s="28"/>
      <c r="P170" s="28"/>
      <c r="Q170" s="28"/>
      <c r="R170" s="28"/>
      <c r="S170" s="20"/>
      <c r="T170" s="20"/>
      <c r="U170" s="20"/>
      <c r="V170" s="20"/>
      <c r="W170" s="20"/>
    </row>
    <row r="171" spans="1:23" x14ac:dyDescent="0.2">
      <c r="A171" s="19">
        <v>39814</v>
      </c>
      <c r="B171" s="1">
        <v>0.54884052276611328</v>
      </c>
      <c r="D171" s="1">
        <v>0.59610205888748169</v>
      </c>
      <c r="E171" s="1">
        <v>0.53358429670333862</v>
      </c>
      <c r="F171" s="1">
        <v>0.59209442138671875</v>
      </c>
      <c r="H171" s="1">
        <v>0.47593533992767334</v>
      </c>
      <c r="I171" s="1">
        <v>0.61731100082397461</v>
      </c>
      <c r="K171" s="28"/>
      <c r="L171" s="28"/>
      <c r="M171" s="28"/>
      <c r="N171" s="28"/>
      <c r="O171" s="28"/>
      <c r="P171" s="28"/>
      <c r="Q171" s="28"/>
      <c r="R171" s="28"/>
      <c r="S171" s="20"/>
      <c r="T171" s="20"/>
      <c r="U171" s="20"/>
      <c r="V171" s="20"/>
      <c r="W171" s="20"/>
    </row>
    <row r="172" spans="1:23" x14ac:dyDescent="0.2">
      <c r="A172" s="19">
        <v>39845</v>
      </c>
      <c r="B172" s="1">
        <v>0.55660867691040039</v>
      </c>
      <c r="D172" s="1">
        <v>0.59752470254898071</v>
      </c>
      <c r="E172" s="1">
        <v>0.53932815790176392</v>
      </c>
      <c r="F172" s="1">
        <v>0.61749434471130371</v>
      </c>
      <c r="H172" s="1">
        <v>0.48090845346450806</v>
      </c>
      <c r="I172" s="1">
        <v>0.62715357542037964</v>
      </c>
      <c r="K172" s="28"/>
      <c r="L172" s="28"/>
      <c r="M172" s="28"/>
      <c r="N172" s="28"/>
      <c r="O172" s="28"/>
      <c r="P172" s="28"/>
      <c r="Q172" s="28"/>
      <c r="R172" s="28"/>
      <c r="S172" s="20"/>
      <c r="T172" s="20"/>
      <c r="U172" s="20"/>
      <c r="V172" s="20"/>
      <c r="W172" s="20"/>
    </row>
    <row r="173" spans="1:23" x14ac:dyDescent="0.2">
      <c r="A173" s="19">
        <v>39873</v>
      </c>
      <c r="B173" s="1">
        <v>0.56204444169998169</v>
      </c>
      <c r="D173" s="1">
        <v>0.61611419916152954</v>
      </c>
      <c r="E173" s="1">
        <v>0.54225325584411621</v>
      </c>
      <c r="F173" s="1">
        <v>0.61488324403762817</v>
      </c>
      <c r="H173" s="1">
        <v>0.49072498083114624</v>
      </c>
      <c r="I173" s="1">
        <v>0.62888848781585693</v>
      </c>
      <c r="K173" s="28"/>
      <c r="L173" s="28"/>
      <c r="M173" s="28"/>
      <c r="N173" s="28"/>
      <c r="O173" s="28"/>
      <c r="P173" s="28"/>
      <c r="Q173" s="28"/>
      <c r="R173" s="28"/>
      <c r="S173" s="20"/>
      <c r="T173" s="20"/>
      <c r="U173" s="20"/>
      <c r="V173" s="20"/>
      <c r="W173" s="20"/>
    </row>
    <row r="174" spans="1:23" x14ac:dyDescent="0.2">
      <c r="A174" s="19">
        <v>39904</v>
      </c>
      <c r="B174" s="1">
        <v>0.5571061372756958</v>
      </c>
      <c r="D174" s="1">
        <v>0.61379671096801758</v>
      </c>
      <c r="E174" s="1">
        <v>0.54252946376800537</v>
      </c>
      <c r="F174" s="1">
        <v>0.58990859985351562</v>
      </c>
      <c r="H174" s="1">
        <v>0.48195323348045349</v>
      </c>
      <c r="I174" s="1">
        <v>0.62751865386962891</v>
      </c>
      <c r="K174" s="28"/>
      <c r="L174" s="28"/>
      <c r="M174" s="28"/>
      <c r="N174" s="28"/>
      <c r="O174" s="28"/>
      <c r="P174" s="28"/>
      <c r="Q174" s="28"/>
      <c r="R174" s="28"/>
      <c r="S174" s="20"/>
      <c r="T174" s="20"/>
      <c r="U174" s="20"/>
      <c r="V174" s="20"/>
      <c r="W174" s="20"/>
    </row>
    <row r="175" spans="1:23" x14ac:dyDescent="0.2">
      <c r="A175" s="19">
        <v>39934</v>
      </c>
      <c r="B175" s="1">
        <v>0.55584448575973511</v>
      </c>
      <c r="D175" s="1">
        <v>0.6078142523765564</v>
      </c>
      <c r="E175" s="1">
        <v>0.54406470060348511</v>
      </c>
      <c r="F175" s="1">
        <v>0.58157110214233398</v>
      </c>
      <c r="H175" s="1">
        <v>0.48148465156555176</v>
      </c>
      <c r="I175" s="1">
        <v>0.62585645914077759</v>
      </c>
      <c r="K175" s="28"/>
      <c r="L175" s="28"/>
      <c r="M175" s="28"/>
      <c r="N175" s="28"/>
      <c r="O175" s="28"/>
      <c r="P175" s="28"/>
      <c r="Q175" s="28"/>
      <c r="R175" s="28"/>
      <c r="S175" s="20"/>
      <c r="T175" s="20"/>
      <c r="U175" s="20"/>
      <c r="V175" s="20"/>
      <c r="W175" s="20"/>
    </row>
    <row r="176" spans="1:23" x14ac:dyDescent="0.2">
      <c r="A176" s="19">
        <v>39965</v>
      </c>
      <c r="B176" s="1">
        <v>0.55309295654296875</v>
      </c>
      <c r="D176" s="1">
        <v>0.59831100702285767</v>
      </c>
      <c r="E176" s="1">
        <v>0.53964602947235107</v>
      </c>
      <c r="F176" s="1">
        <v>0.58901476860046387</v>
      </c>
      <c r="H176" s="1">
        <v>0.47289878129959106</v>
      </c>
      <c r="I176" s="1">
        <v>0.62826335430145264</v>
      </c>
      <c r="K176" s="28"/>
      <c r="L176" s="28"/>
      <c r="M176" s="28"/>
      <c r="N176" s="28"/>
      <c r="O176" s="28"/>
      <c r="P176" s="28"/>
      <c r="Q176" s="28"/>
      <c r="R176" s="28"/>
      <c r="S176" s="20"/>
      <c r="T176" s="20"/>
      <c r="U176" s="20"/>
      <c r="V176" s="20"/>
      <c r="W176" s="20"/>
    </row>
    <row r="177" spans="1:23" x14ac:dyDescent="0.2">
      <c r="A177" s="19">
        <v>39995</v>
      </c>
      <c r="B177" s="1">
        <v>0.56144040822982788</v>
      </c>
      <c r="D177" s="1">
        <v>0.61228108406066895</v>
      </c>
      <c r="E177" s="1">
        <v>0.54632711410522461</v>
      </c>
      <c r="F177" s="1">
        <v>0.60817939043045044</v>
      </c>
      <c r="H177" s="1">
        <v>0.48696151375770569</v>
      </c>
      <c r="I177" s="1">
        <v>0.63133573532104492</v>
      </c>
      <c r="K177" s="28"/>
      <c r="L177" s="28"/>
      <c r="M177" s="28"/>
      <c r="N177" s="28"/>
      <c r="O177" s="28"/>
      <c r="P177" s="28"/>
      <c r="Q177" s="28"/>
      <c r="R177" s="28"/>
      <c r="S177" s="20"/>
      <c r="T177" s="20"/>
      <c r="U177" s="20"/>
      <c r="V177" s="20"/>
      <c r="W177" s="20"/>
    </row>
    <row r="178" spans="1:23" x14ac:dyDescent="0.2">
      <c r="A178" s="19">
        <v>40026</v>
      </c>
      <c r="B178" s="1">
        <v>0.56280326843261719</v>
      </c>
      <c r="D178" s="1">
        <v>0.61030435562133789</v>
      </c>
      <c r="E178" s="1">
        <v>0.54526990652084351</v>
      </c>
      <c r="F178" s="1">
        <v>0.62216967344284058</v>
      </c>
      <c r="H178" s="1">
        <v>0.48534616827964783</v>
      </c>
      <c r="I178" s="1">
        <v>0.63567656278610229</v>
      </c>
      <c r="K178" s="28"/>
      <c r="L178" s="28"/>
      <c r="M178" s="28"/>
      <c r="N178" s="28"/>
      <c r="O178" s="28"/>
      <c r="P178" s="28"/>
      <c r="Q178" s="28"/>
      <c r="R178" s="28"/>
      <c r="S178" s="20"/>
      <c r="T178" s="20"/>
      <c r="U178" s="20"/>
      <c r="V178" s="20"/>
      <c r="W178" s="20"/>
    </row>
    <row r="179" spans="1:23" x14ac:dyDescent="0.2">
      <c r="A179" s="19">
        <v>40057</v>
      </c>
      <c r="B179" s="1">
        <v>0.56047779321670532</v>
      </c>
      <c r="D179" s="1">
        <v>0.60241204500198364</v>
      </c>
      <c r="E179" s="1">
        <v>0.54570460319519043</v>
      </c>
      <c r="F179" s="1">
        <v>0.60730403661727905</v>
      </c>
      <c r="H179" s="1">
        <v>0.4835304319858551</v>
      </c>
      <c r="I179" s="1">
        <v>0.63262718915939331</v>
      </c>
      <c r="K179" s="28"/>
      <c r="L179" s="28"/>
      <c r="M179" s="28"/>
      <c r="N179" s="28"/>
      <c r="O179" s="28"/>
      <c r="P179" s="28"/>
      <c r="Q179" s="28"/>
      <c r="R179" s="28"/>
      <c r="S179" s="20"/>
      <c r="T179" s="20"/>
      <c r="U179" s="20"/>
      <c r="V179" s="20"/>
      <c r="W179" s="20"/>
    </row>
    <row r="180" spans="1:23" x14ac:dyDescent="0.2">
      <c r="A180" s="19">
        <v>40087</v>
      </c>
      <c r="B180" s="1">
        <v>0.56433916091918945</v>
      </c>
      <c r="D180" s="1">
        <v>0.61322867870330811</v>
      </c>
      <c r="E180" s="1">
        <v>0.54822617769241333</v>
      </c>
      <c r="F180" s="1">
        <v>0.6100924015045166</v>
      </c>
      <c r="H180" s="1">
        <v>0.49117931723594666</v>
      </c>
      <c r="I180" s="1">
        <v>0.63279569149017334</v>
      </c>
      <c r="K180" s="28"/>
      <c r="L180" s="28"/>
      <c r="M180" s="28"/>
      <c r="N180" s="28"/>
      <c r="O180" s="28"/>
      <c r="P180" s="28"/>
      <c r="Q180" s="28"/>
      <c r="R180" s="28"/>
      <c r="S180" s="20"/>
      <c r="T180" s="20"/>
      <c r="U180" s="20"/>
      <c r="V180" s="20"/>
      <c r="W180" s="20"/>
    </row>
    <row r="181" spans="1:23" x14ac:dyDescent="0.2">
      <c r="A181" s="19">
        <v>40118</v>
      </c>
      <c r="B181" s="1">
        <v>0.56131982803344727</v>
      </c>
      <c r="D181" s="1">
        <v>0.61830437183380127</v>
      </c>
      <c r="E181" s="1">
        <v>0.54371696710586548</v>
      </c>
      <c r="F181" s="1">
        <v>0.61541932821273804</v>
      </c>
      <c r="H181" s="1">
        <v>0.48787534236907959</v>
      </c>
      <c r="I181" s="1">
        <v>0.63062620162963867</v>
      </c>
      <c r="K181" s="28"/>
      <c r="L181" s="28"/>
      <c r="M181" s="28"/>
      <c r="N181" s="28"/>
      <c r="O181" s="28"/>
      <c r="P181" s="28"/>
      <c r="Q181" s="28"/>
      <c r="R181" s="28"/>
      <c r="S181" s="20"/>
      <c r="T181" s="20"/>
      <c r="U181" s="20"/>
      <c r="V181" s="20"/>
      <c r="W181" s="20"/>
    </row>
    <row r="182" spans="1:23" x14ac:dyDescent="0.2">
      <c r="A182" s="19">
        <v>40148</v>
      </c>
      <c r="B182" s="1">
        <v>0.56653571128845215</v>
      </c>
      <c r="D182" s="1">
        <v>0.62604004144668579</v>
      </c>
      <c r="E182" s="1">
        <v>0.54946446418762207</v>
      </c>
      <c r="F182" s="1">
        <v>0.60750991106033325</v>
      </c>
      <c r="H182" s="1">
        <v>0.49144026637077332</v>
      </c>
      <c r="I182" s="1">
        <v>0.6368415355682373</v>
      </c>
      <c r="K182" s="28"/>
      <c r="L182" s="28"/>
      <c r="M182" s="28"/>
      <c r="N182" s="28"/>
      <c r="O182" s="28"/>
      <c r="P182" s="28"/>
      <c r="Q182" s="28"/>
      <c r="R182" s="28"/>
      <c r="S182" s="20"/>
      <c r="T182" s="20"/>
      <c r="U182" s="20"/>
      <c r="V182" s="20"/>
      <c r="W182" s="20"/>
    </row>
    <row r="183" spans="1:23" x14ac:dyDescent="0.2">
      <c r="A183" s="19">
        <v>40179</v>
      </c>
      <c r="B183" s="1">
        <v>0.57392996549606323</v>
      </c>
      <c r="D183" s="1">
        <v>0.616707444190979</v>
      </c>
      <c r="E183" s="1">
        <v>0.5572206974029541</v>
      </c>
      <c r="F183" s="1">
        <v>0.62415450811386108</v>
      </c>
      <c r="H183" s="1">
        <v>0.50293433666229248</v>
      </c>
      <c r="I183" s="1">
        <v>0.6405484676361084</v>
      </c>
      <c r="K183" s="28"/>
      <c r="L183" s="28"/>
      <c r="M183" s="28"/>
      <c r="N183" s="28"/>
      <c r="O183" s="28"/>
      <c r="P183" s="28"/>
      <c r="Q183" s="28"/>
      <c r="R183" s="28"/>
      <c r="S183" s="20"/>
      <c r="T183" s="20"/>
      <c r="U183" s="20"/>
      <c r="V183" s="20"/>
      <c r="W183" s="20"/>
    </row>
    <row r="184" spans="1:23" x14ac:dyDescent="0.2">
      <c r="A184" s="19">
        <v>40210</v>
      </c>
      <c r="B184" s="1">
        <v>0.57276296615600586</v>
      </c>
      <c r="D184" s="1">
        <v>0.61790686845779419</v>
      </c>
      <c r="E184" s="1">
        <v>0.55892014503479004</v>
      </c>
      <c r="F184" s="1">
        <v>0.60991603136062622</v>
      </c>
      <c r="H184" s="1">
        <v>0.50399595499038696</v>
      </c>
      <c r="I184" s="1">
        <v>0.63736724853515625</v>
      </c>
      <c r="K184" s="28"/>
      <c r="L184" s="28"/>
      <c r="M184" s="28"/>
      <c r="N184" s="28"/>
      <c r="O184" s="28"/>
      <c r="P184" s="28"/>
      <c r="Q184" s="28"/>
      <c r="R184" s="28"/>
      <c r="S184" s="20"/>
      <c r="T184" s="20"/>
      <c r="U184" s="20"/>
      <c r="V184" s="20"/>
      <c r="W184" s="20"/>
    </row>
    <row r="185" spans="1:23" x14ac:dyDescent="0.2">
      <c r="A185" s="19">
        <v>40238</v>
      </c>
      <c r="B185" s="1">
        <v>0.56856447458267212</v>
      </c>
      <c r="D185" s="1">
        <v>0.63227128982543945</v>
      </c>
      <c r="E185" s="1">
        <v>0.55029487609863281</v>
      </c>
      <c r="F185" s="1">
        <v>0.61148965358734131</v>
      </c>
      <c r="H185" s="1">
        <v>0.4941275417804718</v>
      </c>
      <c r="I185" s="1">
        <v>0.6380799412727356</v>
      </c>
      <c r="K185" s="28"/>
      <c r="L185" s="28"/>
      <c r="M185" s="28"/>
      <c r="N185" s="28"/>
      <c r="O185" s="28"/>
      <c r="P185" s="28"/>
      <c r="Q185" s="28"/>
      <c r="R185" s="28"/>
      <c r="S185" s="20"/>
      <c r="T185" s="20"/>
      <c r="U185" s="20"/>
      <c r="V185" s="20"/>
      <c r="W185" s="20"/>
    </row>
    <row r="186" spans="1:23" x14ac:dyDescent="0.2">
      <c r="A186" s="19">
        <v>40269</v>
      </c>
      <c r="B186" s="1">
        <v>0.56310194730758667</v>
      </c>
      <c r="D186" s="1">
        <v>0.61898291110992432</v>
      </c>
      <c r="E186" s="1">
        <v>0.54881513118743896</v>
      </c>
      <c r="F186" s="1">
        <v>0.59331190586090088</v>
      </c>
      <c r="H186" s="1">
        <v>0.49361774325370789</v>
      </c>
      <c r="I186" s="1">
        <v>0.62868177890777588</v>
      </c>
      <c r="K186" s="28"/>
      <c r="L186" s="28"/>
      <c r="M186" s="28"/>
      <c r="N186" s="28"/>
      <c r="O186" s="28"/>
      <c r="P186" s="28"/>
      <c r="Q186" s="28"/>
      <c r="R186" s="28"/>
      <c r="S186" s="20"/>
      <c r="T186" s="20"/>
      <c r="U186" s="20"/>
      <c r="V186" s="20"/>
      <c r="W186" s="20"/>
    </row>
    <row r="187" spans="1:23" x14ac:dyDescent="0.2">
      <c r="A187" s="19">
        <v>40299</v>
      </c>
      <c r="B187" s="1">
        <v>0.56338071823120117</v>
      </c>
      <c r="D187" s="1">
        <v>0.61622214317321777</v>
      </c>
      <c r="E187" s="1">
        <v>0.54807692766189575</v>
      </c>
      <c r="F187" s="1">
        <v>0.60369980335235596</v>
      </c>
      <c r="H187" s="1">
        <v>0.4824012815952301</v>
      </c>
      <c r="I187" s="1">
        <v>0.63942080736160278</v>
      </c>
      <c r="K187" s="28"/>
      <c r="L187" s="28"/>
      <c r="M187" s="28"/>
      <c r="N187" s="28"/>
      <c r="O187" s="28"/>
      <c r="P187" s="28"/>
      <c r="Q187" s="28"/>
      <c r="R187" s="28"/>
      <c r="S187" s="20"/>
      <c r="T187" s="20"/>
      <c r="U187" s="20"/>
      <c r="V187" s="20"/>
      <c r="W187" s="20"/>
    </row>
    <row r="188" spans="1:23" x14ac:dyDescent="0.2">
      <c r="A188" s="19">
        <v>40330</v>
      </c>
      <c r="B188" s="1">
        <v>0.55836796760559082</v>
      </c>
      <c r="D188" s="1">
        <v>0.6244971752166748</v>
      </c>
      <c r="E188" s="1">
        <v>0.54264950752258301</v>
      </c>
      <c r="F188" s="1">
        <v>0.58154886960983276</v>
      </c>
      <c r="H188" s="1">
        <v>0.4828345775604248</v>
      </c>
      <c r="I188" s="1">
        <v>0.62972384691238403</v>
      </c>
      <c r="K188" s="28"/>
      <c r="L188" s="28"/>
      <c r="M188" s="28"/>
      <c r="N188" s="28"/>
      <c r="O188" s="28"/>
      <c r="P188" s="28"/>
      <c r="Q188" s="28"/>
      <c r="R188" s="28"/>
      <c r="S188" s="20"/>
      <c r="T188" s="20"/>
      <c r="U188" s="20"/>
      <c r="V188" s="20"/>
      <c r="W188" s="20"/>
    </row>
    <row r="189" spans="1:23" x14ac:dyDescent="0.2">
      <c r="A189" s="19">
        <v>40360</v>
      </c>
      <c r="B189" s="1">
        <v>0.55803179740905762</v>
      </c>
      <c r="D189" s="1">
        <v>0.61045634746551514</v>
      </c>
      <c r="E189" s="1">
        <v>0.53989726305007935</v>
      </c>
      <c r="F189" s="1">
        <v>0.61018979549407959</v>
      </c>
      <c r="H189" s="1">
        <v>0.48099204897880554</v>
      </c>
      <c r="I189" s="1">
        <v>0.62995612621307373</v>
      </c>
      <c r="K189" s="28"/>
      <c r="L189" s="28"/>
      <c r="M189" s="28"/>
      <c r="N189" s="28"/>
      <c r="O189" s="28"/>
      <c r="P189" s="28"/>
      <c r="Q189" s="28"/>
      <c r="R189" s="28"/>
      <c r="S189" s="20"/>
      <c r="T189" s="20"/>
      <c r="U189" s="20"/>
      <c r="V189" s="20"/>
      <c r="W189" s="20"/>
    </row>
    <row r="190" spans="1:23" x14ac:dyDescent="0.2">
      <c r="A190" s="19">
        <v>40391</v>
      </c>
      <c r="B190" s="1">
        <v>0.55741417407989502</v>
      </c>
      <c r="D190" s="1">
        <v>0.60760271549224854</v>
      </c>
      <c r="E190" s="1">
        <v>0.54027891159057617</v>
      </c>
      <c r="F190" s="1">
        <v>0.60201108455657959</v>
      </c>
      <c r="H190" s="1">
        <v>0.47585797309875488</v>
      </c>
      <c r="I190" s="1">
        <v>0.63352584838867188</v>
      </c>
      <c r="K190" s="28"/>
      <c r="L190" s="28"/>
      <c r="M190" s="28"/>
      <c r="N190" s="28"/>
      <c r="O190" s="28"/>
      <c r="P190" s="28"/>
      <c r="Q190" s="28"/>
      <c r="R190" s="28"/>
      <c r="S190" s="20"/>
      <c r="T190" s="20"/>
      <c r="U190" s="20"/>
      <c r="V190" s="20"/>
      <c r="W190" s="20"/>
    </row>
    <row r="191" spans="1:23" x14ac:dyDescent="0.2">
      <c r="A191" s="19">
        <v>40422</v>
      </c>
      <c r="B191" s="1">
        <v>0.55686384439468384</v>
      </c>
      <c r="D191" s="1">
        <v>0.61862599849700928</v>
      </c>
      <c r="E191" s="1">
        <v>0.5407102108001709</v>
      </c>
      <c r="F191" s="1">
        <v>0.5849570631980896</v>
      </c>
      <c r="H191" s="1">
        <v>0.4785081148147583</v>
      </c>
      <c r="I191" s="1">
        <v>0.63043832778930664</v>
      </c>
      <c r="K191" s="28"/>
      <c r="L191" s="28"/>
      <c r="M191" s="28"/>
      <c r="N191" s="28"/>
      <c r="O191" s="28"/>
      <c r="P191" s="28"/>
      <c r="Q191" s="28"/>
      <c r="R191" s="28"/>
      <c r="S191" s="20"/>
      <c r="T191" s="20"/>
      <c r="U191" s="20"/>
      <c r="V191" s="20"/>
      <c r="W191" s="20"/>
    </row>
    <row r="192" spans="1:23" x14ac:dyDescent="0.2">
      <c r="A192" s="19">
        <v>40452</v>
      </c>
      <c r="B192" s="1">
        <v>0.55871289968490601</v>
      </c>
      <c r="D192" s="1">
        <v>0.61522024869918823</v>
      </c>
      <c r="E192" s="1">
        <v>0.53839302062988281</v>
      </c>
      <c r="F192" s="1">
        <v>0.6105576753616333</v>
      </c>
      <c r="H192" s="1">
        <v>0.47871604561805725</v>
      </c>
      <c r="I192" s="1">
        <v>0.63366389274597168</v>
      </c>
      <c r="K192" s="28"/>
      <c r="L192" s="28"/>
      <c r="M192" s="28"/>
      <c r="N192" s="28"/>
      <c r="O192" s="28"/>
      <c r="P192" s="28"/>
      <c r="Q192" s="28"/>
      <c r="R192" s="28"/>
      <c r="S192" s="20"/>
      <c r="T192" s="20"/>
      <c r="U192" s="20"/>
      <c r="V192" s="20"/>
      <c r="W192" s="20"/>
    </row>
    <row r="193" spans="1:23" x14ac:dyDescent="0.2">
      <c r="A193" s="19">
        <v>40483</v>
      </c>
      <c r="B193" s="1">
        <v>0.56300455331802368</v>
      </c>
      <c r="D193" s="1">
        <v>0.62034952640533447</v>
      </c>
      <c r="E193" s="1">
        <v>0.54532915353775024</v>
      </c>
      <c r="F193" s="1">
        <v>0.61080825328826904</v>
      </c>
      <c r="H193" s="1">
        <v>0.48852229118347168</v>
      </c>
      <c r="I193" s="1">
        <v>0.63290762901306152</v>
      </c>
      <c r="K193" s="28"/>
      <c r="L193" s="28"/>
      <c r="M193" s="28"/>
      <c r="N193" s="28"/>
      <c r="O193" s="28"/>
      <c r="P193" s="28"/>
      <c r="Q193" s="28"/>
      <c r="R193" s="28"/>
      <c r="S193" s="20"/>
      <c r="T193" s="20"/>
      <c r="U193" s="20"/>
      <c r="V193" s="20"/>
      <c r="W193" s="20"/>
    </row>
    <row r="194" spans="1:23" x14ac:dyDescent="0.2">
      <c r="A194" s="19">
        <v>40513</v>
      </c>
      <c r="B194" s="1">
        <v>0.57128190994262695</v>
      </c>
      <c r="D194" s="1">
        <v>0.61071187257766724</v>
      </c>
      <c r="E194" s="1">
        <v>0.55535614490509033</v>
      </c>
      <c r="F194" s="1">
        <v>0.61189067363739014</v>
      </c>
      <c r="H194" s="1">
        <v>0.49669483304023743</v>
      </c>
      <c r="I194" s="1">
        <v>0.6414947509765625</v>
      </c>
      <c r="K194" s="28"/>
      <c r="L194" s="28"/>
      <c r="M194" s="28"/>
      <c r="N194" s="28"/>
      <c r="O194" s="28"/>
      <c r="P194" s="28"/>
      <c r="Q194" s="28"/>
      <c r="R194" s="28"/>
      <c r="S194" s="20"/>
      <c r="T194" s="20"/>
      <c r="U194" s="20"/>
      <c r="V194" s="20"/>
      <c r="W194" s="20"/>
    </row>
    <row r="195" spans="1:23" x14ac:dyDescent="0.2">
      <c r="A195" s="19">
        <v>40544</v>
      </c>
      <c r="B195" s="1">
        <v>0.57261991500854492</v>
      </c>
      <c r="D195" s="1">
        <v>0.63497823476791382</v>
      </c>
      <c r="E195" s="1">
        <v>0.55510860681533813</v>
      </c>
      <c r="F195" s="1">
        <v>0.61658626794815063</v>
      </c>
      <c r="H195" s="1">
        <v>0.50094312429428101</v>
      </c>
      <c r="I195" s="1">
        <v>0.64004063606262207</v>
      </c>
      <c r="K195" s="28"/>
      <c r="L195" s="28"/>
      <c r="M195" s="28"/>
      <c r="N195" s="28"/>
      <c r="O195" s="28"/>
      <c r="P195" s="28"/>
      <c r="Q195" s="28"/>
      <c r="R195" s="28"/>
      <c r="S195" s="20"/>
      <c r="T195" s="20"/>
      <c r="U195" s="20"/>
      <c r="V195" s="20"/>
      <c r="W195" s="20"/>
    </row>
    <row r="196" spans="1:23" x14ac:dyDescent="0.2">
      <c r="A196" s="19">
        <v>40575</v>
      </c>
      <c r="B196" s="1">
        <v>0.56832808256149292</v>
      </c>
      <c r="D196" s="1">
        <v>0.63053137063980103</v>
      </c>
      <c r="E196" s="1">
        <v>0.55154794454574585</v>
      </c>
      <c r="F196" s="1">
        <v>0.61009526252746582</v>
      </c>
      <c r="H196" s="1">
        <v>0.4991011917591095</v>
      </c>
      <c r="I196" s="1">
        <v>0.63387656211853027</v>
      </c>
      <c r="K196" s="28"/>
      <c r="L196" s="28"/>
      <c r="M196" s="28"/>
      <c r="N196" s="28"/>
      <c r="O196" s="28"/>
      <c r="P196" s="28"/>
      <c r="Q196" s="28"/>
      <c r="R196" s="28"/>
      <c r="S196" s="20"/>
      <c r="T196" s="20"/>
      <c r="U196" s="20"/>
      <c r="V196" s="20"/>
      <c r="W196" s="20"/>
    </row>
    <row r="197" spans="1:23" x14ac:dyDescent="0.2">
      <c r="A197" s="19">
        <v>40603</v>
      </c>
      <c r="B197" s="1">
        <v>0.57178020477294922</v>
      </c>
      <c r="D197" s="1">
        <v>0.64149677753448486</v>
      </c>
      <c r="E197" s="1">
        <v>0.54788196086883545</v>
      </c>
      <c r="F197" s="1">
        <v>0.63605481386184692</v>
      </c>
      <c r="H197" s="1">
        <v>0.49721062183380127</v>
      </c>
      <c r="I197" s="1">
        <v>0.64209902286529541</v>
      </c>
      <c r="K197" s="28"/>
      <c r="L197" s="28"/>
      <c r="M197" s="28"/>
      <c r="N197" s="28"/>
      <c r="O197" s="28"/>
      <c r="P197" s="28"/>
      <c r="Q197" s="28"/>
      <c r="R197" s="28"/>
      <c r="S197" s="20"/>
      <c r="T197" s="20"/>
      <c r="U197" s="20"/>
      <c r="V197" s="20"/>
      <c r="W197" s="20"/>
    </row>
    <row r="198" spans="1:23" x14ac:dyDescent="0.2">
      <c r="A198" s="19">
        <v>40634</v>
      </c>
      <c r="B198" s="1">
        <v>0.56533199548721313</v>
      </c>
      <c r="D198" s="1">
        <v>0.62387186288833618</v>
      </c>
      <c r="E198" s="1">
        <v>0.55088949203491211</v>
      </c>
      <c r="F198" s="1">
        <v>0.59925979375839233</v>
      </c>
      <c r="H198" s="1">
        <v>0.49183344841003418</v>
      </c>
      <c r="I198" s="1">
        <v>0.63473755121231079</v>
      </c>
      <c r="K198" s="28"/>
      <c r="L198" s="28"/>
      <c r="M198" s="28"/>
      <c r="N198" s="28"/>
      <c r="O198" s="28"/>
      <c r="P198" s="28"/>
      <c r="Q198" s="28"/>
      <c r="R198" s="28"/>
      <c r="S198" s="20"/>
      <c r="T198" s="20"/>
      <c r="U198" s="20"/>
      <c r="V198" s="20"/>
      <c r="W198" s="20"/>
    </row>
    <row r="199" spans="1:23" x14ac:dyDescent="0.2">
      <c r="A199" s="19">
        <v>40664</v>
      </c>
      <c r="B199" s="1">
        <v>0.56406706571578979</v>
      </c>
      <c r="D199" s="1">
        <v>0.62276875972747803</v>
      </c>
      <c r="E199" s="1">
        <v>0.54557126760482788</v>
      </c>
      <c r="F199" s="1">
        <v>0.60030281543731689</v>
      </c>
      <c r="H199" s="1">
        <v>0.4863106906414032</v>
      </c>
      <c r="I199" s="1">
        <v>0.6375012993812561</v>
      </c>
      <c r="K199" s="28"/>
      <c r="L199" s="28"/>
      <c r="M199" s="28"/>
      <c r="N199" s="28"/>
      <c r="O199" s="28"/>
      <c r="P199" s="28"/>
      <c r="Q199" s="28"/>
      <c r="R199" s="28"/>
      <c r="S199" s="20"/>
      <c r="T199" s="20"/>
      <c r="U199" s="20"/>
      <c r="V199" s="20"/>
      <c r="W199" s="20"/>
    </row>
    <row r="200" spans="1:23" x14ac:dyDescent="0.2">
      <c r="A200" s="19">
        <v>40695</v>
      </c>
      <c r="B200" s="1">
        <v>0.56451952457427979</v>
      </c>
      <c r="D200" s="1">
        <v>0.62982577085494995</v>
      </c>
      <c r="E200" s="1">
        <v>0.54865843057632446</v>
      </c>
      <c r="F200" s="1">
        <v>0.59386128187179565</v>
      </c>
      <c r="H200" s="1">
        <v>0.48307934403419495</v>
      </c>
      <c r="I200" s="1">
        <v>0.64091861248016357</v>
      </c>
      <c r="K200" s="28"/>
      <c r="L200" s="28"/>
      <c r="M200" s="28"/>
      <c r="N200" s="28"/>
      <c r="O200" s="28"/>
      <c r="P200" s="28"/>
      <c r="Q200" s="28"/>
      <c r="R200" s="28"/>
      <c r="S200" s="20"/>
      <c r="T200" s="20"/>
      <c r="U200" s="20"/>
      <c r="V200" s="20"/>
      <c r="W200" s="20"/>
    </row>
    <row r="201" spans="1:23" x14ac:dyDescent="0.2">
      <c r="A201" s="19">
        <v>40725</v>
      </c>
      <c r="B201" s="1">
        <v>0.56544411182403564</v>
      </c>
      <c r="D201" s="1">
        <v>0.63415896892547607</v>
      </c>
      <c r="E201" s="1">
        <v>0.54663628339767456</v>
      </c>
      <c r="F201" s="1">
        <v>0.60593551397323608</v>
      </c>
      <c r="H201" s="1">
        <v>0.48043897747993469</v>
      </c>
      <c r="I201" s="1">
        <v>0.64517247676849365</v>
      </c>
      <c r="K201" s="28"/>
      <c r="L201" s="28"/>
      <c r="M201" s="28"/>
      <c r="N201" s="28"/>
      <c r="O201" s="28"/>
      <c r="P201" s="28"/>
      <c r="Q201" s="28"/>
      <c r="R201" s="28"/>
      <c r="S201" s="20"/>
      <c r="T201" s="20"/>
      <c r="U201" s="20"/>
      <c r="V201" s="20"/>
      <c r="W201" s="20"/>
    </row>
    <row r="202" spans="1:23" x14ac:dyDescent="0.2">
      <c r="A202" s="19">
        <v>40756</v>
      </c>
      <c r="B202" s="1">
        <v>0.55988454818725586</v>
      </c>
      <c r="D202" s="1">
        <v>0.62029767036437988</v>
      </c>
      <c r="E202" s="1">
        <v>0.54118442535400391</v>
      </c>
      <c r="F202" s="1">
        <v>0.59705537557601929</v>
      </c>
      <c r="H202" s="1">
        <v>0.47515469789505005</v>
      </c>
      <c r="I202" s="1">
        <v>0.63921457529067993</v>
      </c>
      <c r="K202" s="28"/>
      <c r="L202" s="28"/>
      <c r="M202" s="28"/>
      <c r="N202" s="28"/>
      <c r="O202" s="28"/>
      <c r="P202" s="28"/>
      <c r="Q202" s="28"/>
      <c r="R202" s="28"/>
      <c r="S202" s="20"/>
      <c r="T202" s="20"/>
      <c r="U202" s="20"/>
      <c r="V202" s="20"/>
      <c r="W202" s="20"/>
    </row>
    <row r="203" spans="1:23" x14ac:dyDescent="0.2">
      <c r="A203" s="19">
        <v>40787</v>
      </c>
      <c r="B203" s="1">
        <v>0.56564790010452271</v>
      </c>
      <c r="D203" s="1">
        <v>0.63204073905944824</v>
      </c>
      <c r="E203" s="1">
        <v>0.54595112800598145</v>
      </c>
      <c r="F203" s="1">
        <v>0.60691028833389282</v>
      </c>
      <c r="H203" s="1">
        <v>0.48290076851844788</v>
      </c>
      <c r="I203" s="1">
        <v>0.64335602521896362</v>
      </c>
      <c r="K203" s="28"/>
      <c r="L203" s="28"/>
      <c r="M203" s="28"/>
      <c r="N203" s="28"/>
      <c r="O203" s="28"/>
      <c r="P203" s="28"/>
      <c r="Q203" s="28"/>
      <c r="R203" s="28"/>
      <c r="S203" s="20"/>
      <c r="T203" s="20"/>
      <c r="U203" s="20"/>
      <c r="V203" s="20"/>
      <c r="W203" s="20"/>
    </row>
    <row r="204" spans="1:23" x14ac:dyDescent="0.2">
      <c r="A204" s="19">
        <v>40817</v>
      </c>
      <c r="B204" s="1">
        <v>0.56527405977249146</v>
      </c>
      <c r="D204" s="1">
        <v>0.62942469120025635</v>
      </c>
      <c r="E204" s="1">
        <v>0.54126739501953125</v>
      </c>
      <c r="F204" s="1">
        <v>0.61996424198150635</v>
      </c>
      <c r="H204" s="1">
        <v>0.48749515414237976</v>
      </c>
      <c r="I204" s="1">
        <v>0.63883787393569946</v>
      </c>
      <c r="K204" s="28"/>
      <c r="L204" s="28"/>
      <c r="M204" s="28"/>
      <c r="N204" s="28"/>
      <c r="O204" s="28"/>
      <c r="P204" s="28"/>
      <c r="Q204" s="28"/>
      <c r="R204" s="28"/>
      <c r="S204" s="20"/>
      <c r="T204" s="20"/>
      <c r="U204" s="20"/>
      <c r="V204" s="20"/>
      <c r="W204" s="20"/>
    </row>
    <row r="205" spans="1:23" x14ac:dyDescent="0.2">
      <c r="A205" s="19">
        <v>40848</v>
      </c>
      <c r="B205" s="1">
        <v>0.56768268346786499</v>
      </c>
      <c r="D205" s="1">
        <v>0.63189530372619629</v>
      </c>
      <c r="E205" s="1">
        <v>0.54689598083496094</v>
      </c>
      <c r="F205" s="1">
        <v>0.61964964866638184</v>
      </c>
      <c r="H205" s="1">
        <v>0.48670589923858643</v>
      </c>
      <c r="I205" s="1">
        <v>0.64428013563156128</v>
      </c>
      <c r="K205" s="28"/>
      <c r="L205" s="28"/>
      <c r="M205" s="28"/>
      <c r="N205" s="28"/>
      <c r="O205" s="28"/>
      <c r="P205" s="28"/>
      <c r="Q205" s="28"/>
      <c r="R205" s="28"/>
      <c r="S205" s="20"/>
      <c r="T205" s="20"/>
      <c r="U205" s="20"/>
      <c r="V205" s="20"/>
      <c r="W205" s="20"/>
    </row>
    <row r="206" spans="1:23" x14ac:dyDescent="0.2">
      <c r="A206" s="19">
        <v>40878</v>
      </c>
      <c r="B206" s="1">
        <v>0.56481236219406128</v>
      </c>
      <c r="D206" s="1">
        <v>0.62085080146789551</v>
      </c>
      <c r="E206" s="1">
        <v>0.54582768678665161</v>
      </c>
      <c r="F206" s="1">
        <v>0.61768722534179688</v>
      </c>
      <c r="H206" s="1">
        <v>0.48594677448272705</v>
      </c>
      <c r="I206" s="1">
        <v>0.63896042108535767</v>
      </c>
      <c r="K206" s="28"/>
      <c r="L206" s="28"/>
      <c r="M206" s="28"/>
      <c r="N206" s="28"/>
      <c r="O206" s="28"/>
      <c r="P206" s="28"/>
      <c r="Q206" s="28"/>
      <c r="R206" s="28"/>
      <c r="S206" s="20"/>
      <c r="T206" s="20"/>
      <c r="U206" s="20"/>
      <c r="V206" s="20"/>
      <c r="W206" s="20"/>
    </row>
    <row r="207" spans="1:23" x14ac:dyDescent="0.2">
      <c r="A207" s="19">
        <v>40909</v>
      </c>
      <c r="B207" s="1">
        <v>0.57056903839111328</v>
      </c>
      <c r="D207" s="1">
        <v>0.62348014116287231</v>
      </c>
      <c r="E207" s="1">
        <v>0.55502378940582275</v>
      </c>
      <c r="F207" s="1">
        <v>0.60745704174041748</v>
      </c>
      <c r="H207" s="1">
        <v>0.49217262864112854</v>
      </c>
      <c r="I207" s="1">
        <v>0.64409756660461426</v>
      </c>
      <c r="K207" s="28"/>
      <c r="L207" s="28"/>
      <c r="M207" s="28"/>
      <c r="N207" s="28"/>
      <c r="O207" s="28"/>
      <c r="P207" s="28"/>
      <c r="Q207" s="28"/>
      <c r="R207" s="28"/>
      <c r="S207" s="20"/>
      <c r="T207" s="20"/>
      <c r="U207" s="20"/>
      <c r="V207" s="20"/>
      <c r="W207" s="20"/>
    </row>
    <row r="208" spans="1:23" x14ac:dyDescent="0.2">
      <c r="A208" s="19">
        <v>40940</v>
      </c>
      <c r="B208" s="1">
        <v>0.57539242506027222</v>
      </c>
      <c r="D208" s="1">
        <v>0.61853080987930298</v>
      </c>
      <c r="E208" s="1">
        <v>0.55675995349884033</v>
      </c>
      <c r="F208" s="1">
        <v>0.62802380323410034</v>
      </c>
      <c r="H208" s="1">
        <v>0.49892178177833557</v>
      </c>
      <c r="I208" s="1">
        <v>0.64628738164901733</v>
      </c>
      <c r="K208" s="28"/>
      <c r="L208" s="28"/>
      <c r="M208" s="28"/>
      <c r="N208" s="28"/>
      <c r="O208" s="28"/>
      <c r="P208" s="28"/>
      <c r="Q208" s="28"/>
      <c r="R208" s="28"/>
      <c r="S208" s="20"/>
      <c r="T208" s="20"/>
      <c r="U208" s="20"/>
      <c r="V208" s="20"/>
      <c r="W208" s="20"/>
    </row>
    <row r="209" spans="1:23" x14ac:dyDescent="0.2">
      <c r="A209" s="19">
        <v>40969</v>
      </c>
      <c r="B209" s="1">
        <v>0.56839072704315186</v>
      </c>
      <c r="D209" s="1">
        <v>0.62366569042205811</v>
      </c>
      <c r="E209" s="1">
        <v>0.5506553053855896</v>
      </c>
      <c r="F209" s="1">
        <v>0.61343866586685181</v>
      </c>
      <c r="H209" s="1">
        <v>0.48904046416282654</v>
      </c>
      <c r="I209" s="1">
        <v>0.64242058992385864</v>
      </c>
      <c r="K209" s="28"/>
      <c r="L209" s="28"/>
      <c r="M209" s="28"/>
      <c r="N209" s="28"/>
      <c r="O209" s="28"/>
      <c r="P209" s="28"/>
      <c r="Q209" s="28"/>
      <c r="R209" s="28"/>
      <c r="S209" s="20"/>
      <c r="T209" s="20"/>
      <c r="U209" s="20"/>
      <c r="V209" s="20"/>
      <c r="W209" s="20"/>
    </row>
    <row r="210" spans="1:23" x14ac:dyDescent="0.2">
      <c r="A210" s="19">
        <v>41000</v>
      </c>
      <c r="B210" s="1">
        <v>0.56640625</v>
      </c>
      <c r="D210" s="1">
        <v>0.61155670881271362</v>
      </c>
      <c r="E210" s="1">
        <v>0.55098181962966919</v>
      </c>
      <c r="F210" s="1">
        <v>0.59917199611663818</v>
      </c>
      <c r="H210" s="1">
        <v>0.48647749423980713</v>
      </c>
      <c r="I210" s="1">
        <v>0.64081650972366333</v>
      </c>
      <c r="K210" s="28"/>
      <c r="L210" s="28"/>
      <c r="M210" s="28"/>
      <c r="N210" s="28"/>
      <c r="O210" s="28"/>
      <c r="P210" s="28"/>
      <c r="Q210" s="28"/>
      <c r="R210" s="28"/>
      <c r="S210" s="20"/>
      <c r="T210" s="20"/>
      <c r="U210" s="20"/>
      <c r="V210" s="20"/>
      <c r="W210" s="20"/>
    </row>
    <row r="211" spans="1:23" x14ac:dyDescent="0.2">
      <c r="A211" s="19">
        <v>41030</v>
      </c>
      <c r="B211" s="1">
        <v>0.56699812412261963</v>
      </c>
      <c r="D211" s="1">
        <v>0.63280892372131348</v>
      </c>
      <c r="E211" s="1">
        <v>0.54503023624420166</v>
      </c>
      <c r="F211" s="1">
        <v>0.60468971729278564</v>
      </c>
      <c r="H211" s="1">
        <v>0.48814696073532104</v>
      </c>
      <c r="I211" s="1">
        <v>0.64057296514511108</v>
      </c>
      <c r="K211" s="28"/>
      <c r="L211" s="28"/>
      <c r="M211" s="28"/>
      <c r="N211" s="28"/>
      <c r="O211" s="28"/>
      <c r="P211" s="28"/>
      <c r="Q211" s="28"/>
      <c r="R211" s="28"/>
      <c r="S211" s="20"/>
      <c r="T211" s="20"/>
      <c r="U211" s="20"/>
      <c r="V211" s="20"/>
      <c r="W211" s="20"/>
    </row>
    <row r="212" spans="1:23" x14ac:dyDescent="0.2">
      <c r="A212" s="19">
        <v>41061</v>
      </c>
      <c r="B212" s="1">
        <v>0.56553494930267334</v>
      </c>
      <c r="D212" s="1">
        <v>0.62802797555923462</v>
      </c>
      <c r="E212" s="1">
        <v>0.5476493239402771</v>
      </c>
      <c r="F212" s="1">
        <v>0.60639840364456177</v>
      </c>
      <c r="H212" s="1">
        <v>0.47330567240715027</v>
      </c>
      <c r="I212" s="1">
        <v>0.65087532997131348</v>
      </c>
      <c r="K212" s="28"/>
      <c r="L212" s="28"/>
      <c r="M212" s="28"/>
      <c r="N212" s="28"/>
      <c r="O212" s="28"/>
      <c r="P212" s="28"/>
      <c r="Q212" s="28"/>
      <c r="R212" s="28"/>
      <c r="S212" s="20"/>
      <c r="T212" s="20"/>
      <c r="U212" s="20"/>
      <c r="V212" s="20"/>
      <c r="W212" s="20"/>
    </row>
    <row r="213" spans="1:23" x14ac:dyDescent="0.2">
      <c r="A213" s="19">
        <v>41091</v>
      </c>
      <c r="B213" s="1">
        <v>0.56841933727264404</v>
      </c>
      <c r="D213" s="1">
        <v>0.62506181001663208</v>
      </c>
      <c r="E213" s="1">
        <v>0.55144864320755005</v>
      </c>
      <c r="F213" s="1">
        <v>0.60082536935806274</v>
      </c>
      <c r="H213" s="1">
        <v>0.47859567403793335</v>
      </c>
      <c r="I213" s="1">
        <v>0.65207976102828979</v>
      </c>
      <c r="K213" s="28"/>
      <c r="L213" s="28"/>
      <c r="M213" s="28"/>
      <c r="N213" s="28"/>
      <c r="O213" s="28"/>
      <c r="P213" s="28"/>
      <c r="Q213" s="28"/>
      <c r="R213" s="28"/>
      <c r="S213" s="20"/>
      <c r="T213" s="20"/>
      <c r="U213" s="20"/>
      <c r="V213" s="20"/>
      <c r="W213" s="20"/>
    </row>
    <row r="214" spans="1:23" x14ac:dyDescent="0.2">
      <c r="A214" s="19">
        <v>41122</v>
      </c>
      <c r="B214" s="1">
        <v>0.56123733520507812</v>
      </c>
      <c r="D214" s="1">
        <v>0.61601340770721436</v>
      </c>
      <c r="E214" s="1">
        <v>0.54546123743057251</v>
      </c>
      <c r="F214" s="1">
        <v>0.59465974569320679</v>
      </c>
      <c r="H214" s="1">
        <v>0.47350937128067017</v>
      </c>
      <c r="I214" s="1">
        <v>0.64264595508575439</v>
      </c>
      <c r="K214" s="28"/>
      <c r="L214" s="28"/>
      <c r="M214" s="28"/>
      <c r="N214" s="28"/>
      <c r="O214" s="28"/>
      <c r="P214" s="28"/>
      <c r="Q214" s="28"/>
      <c r="R214" s="28"/>
      <c r="S214" s="20"/>
      <c r="T214" s="20"/>
      <c r="U214" s="20"/>
      <c r="V214" s="20"/>
      <c r="W214" s="20"/>
    </row>
    <row r="215" spans="1:23" x14ac:dyDescent="0.2">
      <c r="A215" s="19">
        <v>41153</v>
      </c>
      <c r="B215" s="1">
        <v>0.56267988681793213</v>
      </c>
      <c r="D215" s="1">
        <v>0.6216316819190979</v>
      </c>
      <c r="E215" s="1">
        <v>0.54305338859558105</v>
      </c>
      <c r="F215" s="1">
        <v>0.60620248317718506</v>
      </c>
      <c r="H215" s="1">
        <v>0.48136809468269348</v>
      </c>
      <c r="I215" s="1">
        <v>0.63852638006210327</v>
      </c>
      <c r="K215" s="28"/>
      <c r="L215" s="28"/>
      <c r="M215" s="28"/>
      <c r="N215" s="28"/>
      <c r="O215" s="28"/>
      <c r="P215" s="28"/>
      <c r="Q215" s="28"/>
      <c r="R215" s="28"/>
      <c r="S215" s="20"/>
      <c r="T215" s="20"/>
      <c r="U215" s="20"/>
      <c r="V215" s="20"/>
      <c r="W215" s="20"/>
    </row>
    <row r="216" spans="1:23" x14ac:dyDescent="0.2">
      <c r="A216" s="19">
        <v>41183</v>
      </c>
      <c r="B216" s="1">
        <v>0.55596840381622314</v>
      </c>
      <c r="D216" s="1">
        <v>0.62183946371078491</v>
      </c>
      <c r="E216" s="1">
        <v>0.53637790679931641</v>
      </c>
      <c r="F216" s="1">
        <v>0.58527940511703491</v>
      </c>
      <c r="H216" s="1">
        <v>0.46721106767654419</v>
      </c>
      <c r="I216" s="1">
        <v>0.63850629329681396</v>
      </c>
      <c r="K216" s="28"/>
      <c r="L216" s="28"/>
      <c r="M216" s="28"/>
      <c r="N216" s="28"/>
      <c r="O216" s="28"/>
      <c r="P216" s="28"/>
      <c r="Q216" s="28"/>
      <c r="R216" s="28"/>
      <c r="S216" s="20"/>
      <c r="T216" s="20"/>
      <c r="U216" s="20"/>
      <c r="V216" s="20"/>
      <c r="W216" s="20"/>
    </row>
    <row r="217" spans="1:23" x14ac:dyDescent="0.2">
      <c r="A217" s="19">
        <v>41214</v>
      </c>
      <c r="B217" s="1">
        <v>0.56184732913970947</v>
      </c>
      <c r="D217" s="1">
        <v>0.62116944789886475</v>
      </c>
      <c r="E217" s="1">
        <v>0.54101872444152832</v>
      </c>
      <c r="F217" s="1">
        <v>0.60591131448745728</v>
      </c>
      <c r="H217" s="1">
        <v>0.47693836688995361</v>
      </c>
      <c r="I217" s="1">
        <v>0.64115935564041138</v>
      </c>
      <c r="K217" s="28"/>
      <c r="L217" s="28"/>
      <c r="M217" s="28"/>
      <c r="N217" s="28"/>
      <c r="O217" s="28"/>
      <c r="P217" s="28"/>
      <c r="Q217" s="28"/>
      <c r="R217" s="28"/>
      <c r="S217" s="20"/>
      <c r="T217" s="20"/>
      <c r="U217" s="20"/>
      <c r="V217" s="20"/>
      <c r="W217" s="20"/>
    </row>
    <row r="218" spans="1:23" x14ac:dyDescent="0.2">
      <c r="A218" s="19">
        <v>41244</v>
      </c>
      <c r="B218" s="1">
        <v>0.56199538707733154</v>
      </c>
      <c r="D218" s="1">
        <v>0.63409382104873657</v>
      </c>
      <c r="E218" s="1">
        <v>0.54526174068450928</v>
      </c>
      <c r="F218" s="1">
        <v>0.59689617156982422</v>
      </c>
      <c r="H218" s="1">
        <v>0.48012691736221313</v>
      </c>
      <c r="I218" s="1">
        <v>0.63802766799926758</v>
      </c>
      <c r="K218" s="28"/>
      <c r="L218" s="28"/>
      <c r="M218" s="28"/>
      <c r="N218" s="28"/>
      <c r="O218" s="28"/>
      <c r="P218" s="28"/>
      <c r="Q218" s="28"/>
      <c r="R218" s="28"/>
      <c r="S218" s="20"/>
      <c r="T218" s="20"/>
      <c r="U218" s="20"/>
      <c r="V218" s="20"/>
      <c r="W218" s="20"/>
    </row>
    <row r="219" spans="1:23" x14ac:dyDescent="0.2">
      <c r="A219" s="19">
        <v>41275</v>
      </c>
      <c r="B219" s="1">
        <v>0.57072001695632935</v>
      </c>
      <c r="D219" s="1">
        <v>0.63148021697998047</v>
      </c>
      <c r="E219" s="1">
        <v>0.5526885986328125</v>
      </c>
      <c r="F219" s="1">
        <v>0.60344165563583374</v>
      </c>
      <c r="H219" s="1">
        <v>0.4914301335811615</v>
      </c>
      <c r="I219" s="1">
        <v>0.64502274990081787</v>
      </c>
      <c r="K219" s="28"/>
      <c r="L219" s="28"/>
      <c r="M219" s="28"/>
      <c r="N219" s="28"/>
      <c r="O219" s="28"/>
      <c r="P219" s="28"/>
      <c r="Q219" s="28"/>
      <c r="R219" s="28"/>
      <c r="S219" s="20"/>
      <c r="T219" s="20"/>
      <c r="U219" s="20"/>
      <c r="V219" s="20"/>
      <c r="W219" s="20"/>
    </row>
    <row r="220" spans="1:23" x14ac:dyDescent="0.2">
      <c r="A220" s="19">
        <v>41306</v>
      </c>
      <c r="B220" s="1">
        <v>0.56626147031784058</v>
      </c>
      <c r="D220" s="1">
        <v>0.61810237169265747</v>
      </c>
      <c r="E220" s="1">
        <v>0.54616516828536987</v>
      </c>
      <c r="F220" s="1">
        <v>0.61753028631210327</v>
      </c>
      <c r="H220" s="1">
        <v>0.48870766162872314</v>
      </c>
      <c r="I220" s="1">
        <v>0.63842743635177612</v>
      </c>
      <c r="K220" s="28"/>
      <c r="L220" s="28"/>
      <c r="M220" s="28"/>
      <c r="N220" s="28"/>
      <c r="O220" s="28"/>
      <c r="P220" s="28"/>
      <c r="Q220" s="28"/>
      <c r="R220" s="28"/>
      <c r="S220" s="20"/>
      <c r="T220" s="20"/>
      <c r="U220" s="20"/>
      <c r="V220" s="20"/>
      <c r="W220" s="20"/>
    </row>
    <row r="221" spans="1:23" x14ac:dyDescent="0.2">
      <c r="A221" s="19">
        <v>41334</v>
      </c>
      <c r="B221" s="1">
        <v>0.56178063154220581</v>
      </c>
      <c r="D221" s="1">
        <v>0.60894429683685303</v>
      </c>
      <c r="E221" s="1">
        <v>0.54597699642181396</v>
      </c>
      <c r="F221" s="1">
        <v>0.60336381196975708</v>
      </c>
      <c r="H221" s="1">
        <v>0.48300942778587341</v>
      </c>
      <c r="I221" s="1">
        <v>0.63496661186218262</v>
      </c>
      <c r="K221" s="28"/>
      <c r="L221" s="28"/>
      <c r="M221" s="28"/>
      <c r="N221" s="28"/>
      <c r="O221" s="28"/>
      <c r="P221" s="28"/>
      <c r="Q221" s="28"/>
      <c r="R221" s="28"/>
      <c r="S221" s="20"/>
      <c r="T221" s="20"/>
      <c r="U221" s="20"/>
      <c r="V221" s="20"/>
      <c r="W221" s="20"/>
    </row>
    <row r="222" spans="1:23" x14ac:dyDescent="0.2">
      <c r="A222" s="19">
        <v>41365</v>
      </c>
      <c r="B222" s="1">
        <v>0.5618140697479248</v>
      </c>
      <c r="D222" s="1">
        <v>0.62599992752075195</v>
      </c>
      <c r="E222" s="1">
        <v>0.54981458187103271</v>
      </c>
      <c r="F222" s="1">
        <v>0.58019733428955078</v>
      </c>
      <c r="H222" s="1">
        <v>0.48240262269973755</v>
      </c>
      <c r="I222" s="1">
        <v>0.6355670690536499</v>
      </c>
      <c r="K222" s="28"/>
      <c r="L222" s="28"/>
      <c r="M222" s="28"/>
      <c r="N222" s="28"/>
      <c r="O222" s="28"/>
      <c r="P222" s="28"/>
      <c r="Q222" s="28"/>
      <c r="R222" s="28"/>
      <c r="S222" s="20"/>
      <c r="T222" s="20"/>
      <c r="U222" s="20"/>
      <c r="V222" s="20"/>
      <c r="W222" s="20"/>
    </row>
    <row r="223" spans="1:23" x14ac:dyDescent="0.2">
      <c r="A223" s="19">
        <v>41395</v>
      </c>
      <c r="B223" s="1">
        <v>0.55842101573944092</v>
      </c>
      <c r="D223" s="1">
        <v>0.61421304941177368</v>
      </c>
      <c r="E223" s="1">
        <v>0.54381108283996582</v>
      </c>
      <c r="F223" s="1">
        <v>0.57044893503189087</v>
      </c>
      <c r="H223" s="1">
        <v>0.47695255279541016</v>
      </c>
      <c r="I223" s="1">
        <v>0.63465303182601929</v>
      </c>
      <c r="K223" s="28"/>
      <c r="L223" s="28"/>
      <c r="M223" s="28"/>
      <c r="N223" s="28"/>
      <c r="O223" s="28"/>
      <c r="P223" s="28"/>
      <c r="Q223" s="28"/>
      <c r="R223" s="28"/>
      <c r="S223" s="20"/>
      <c r="T223" s="20"/>
      <c r="U223" s="20"/>
      <c r="V223" s="20"/>
      <c r="W223" s="20"/>
    </row>
    <row r="224" spans="1:23" x14ac:dyDescent="0.2">
      <c r="A224" s="19">
        <v>41426</v>
      </c>
      <c r="B224" s="1">
        <v>0.55771410465240479</v>
      </c>
      <c r="D224" s="1">
        <v>0.62209826707839966</v>
      </c>
      <c r="E224" s="1">
        <v>0.54037600755691528</v>
      </c>
      <c r="F224" s="1">
        <v>0.59218823909759521</v>
      </c>
      <c r="H224" s="1">
        <v>0.47428345680236816</v>
      </c>
      <c r="I224" s="1">
        <v>0.63580513000488281</v>
      </c>
      <c r="K224" s="28"/>
      <c r="L224" s="28"/>
      <c r="M224" s="28"/>
      <c r="N224" s="28"/>
      <c r="O224" s="28"/>
      <c r="P224" s="28"/>
      <c r="Q224" s="28"/>
      <c r="R224" s="28"/>
      <c r="S224" s="20"/>
      <c r="T224" s="20"/>
      <c r="U224" s="20"/>
      <c r="V224" s="20"/>
      <c r="W224" s="20"/>
    </row>
    <row r="225" spans="1:23" x14ac:dyDescent="0.2">
      <c r="A225" s="19">
        <v>41456</v>
      </c>
      <c r="B225" s="1">
        <v>0.55521786212921143</v>
      </c>
      <c r="D225" s="1">
        <v>0.62474185228347778</v>
      </c>
      <c r="E225" s="1">
        <v>0.5379338264465332</v>
      </c>
      <c r="F225" s="1">
        <v>0.56982308626174927</v>
      </c>
      <c r="H225" s="1">
        <v>0.46656429767608643</v>
      </c>
      <c r="I225" s="1">
        <v>0.63805621862411499</v>
      </c>
      <c r="K225" s="28"/>
      <c r="L225" s="28"/>
      <c r="M225" s="28"/>
      <c r="N225" s="28"/>
      <c r="O225" s="28"/>
      <c r="P225" s="28"/>
      <c r="Q225" s="28"/>
      <c r="R225" s="28"/>
      <c r="S225" s="20"/>
      <c r="T225" s="20"/>
      <c r="U225" s="20"/>
      <c r="V225" s="20"/>
      <c r="W225" s="20"/>
    </row>
    <row r="226" spans="1:23" x14ac:dyDescent="0.2">
      <c r="A226" s="19">
        <v>41487</v>
      </c>
      <c r="B226" s="1">
        <v>0.56207096576690674</v>
      </c>
      <c r="D226" s="1">
        <v>0.62521123886108398</v>
      </c>
      <c r="E226" s="1">
        <v>0.54784321784973145</v>
      </c>
      <c r="F226" s="1">
        <v>0.58506149053573608</v>
      </c>
      <c r="H226" s="1">
        <v>0.47998678684234619</v>
      </c>
      <c r="I226" s="1">
        <v>0.63923275470733643</v>
      </c>
      <c r="K226" s="28"/>
      <c r="L226" s="28"/>
      <c r="M226" s="28"/>
      <c r="N226" s="28"/>
      <c r="O226" s="28"/>
      <c r="P226" s="28"/>
      <c r="Q226" s="28"/>
      <c r="R226" s="28"/>
      <c r="S226" s="20"/>
      <c r="T226" s="20"/>
      <c r="U226" s="20"/>
      <c r="V226" s="20"/>
      <c r="W226" s="20"/>
    </row>
    <row r="227" spans="1:23" x14ac:dyDescent="0.2">
      <c r="A227" s="19">
        <v>41518</v>
      </c>
      <c r="B227" s="1">
        <v>0.56050533056259155</v>
      </c>
      <c r="D227" s="1">
        <v>0.63412940502166748</v>
      </c>
      <c r="E227" s="1">
        <v>0.5426972508430481</v>
      </c>
      <c r="F227" s="1">
        <v>0.58515453338623047</v>
      </c>
      <c r="H227" s="1">
        <v>0.48159164190292358</v>
      </c>
      <c r="I227" s="1">
        <v>0.63430166244506836</v>
      </c>
      <c r="K227" s="28"/>
      <c r="L227" s="28"/>
      <c r="M227" s="28"/>
      <c r="N227" s="28"/>
      <c r="O227" s="28"/>
      <c r="P227" s="28"/>
      <c r="Q227" s="28"/>
      <c r="R227" s="28"/>
      <c r="S227" s="20"/>
      <c r="T227" s="20"/>
      <c r="U227" s="20"/>
      <c r="V227" s="20"/>
      <c r="W227" s="20"/>
    </row>
    <row r="228" spans="1:23" x14ac:dyDescent="0.2">
      <c r="A228" s="19">
        <v>41548</v>
      </c>
      <c r="B228" s="1">
        <v>0.56227761507034302</v>
      </c>
      <c r="D228" s="1">
        <v>0.63151156902313232</v>
      </c>
      <c r="E228" s="1">
        <v>0.54313606023788452</v>
      </c>
      <c r="F228" s="1">
        <v>0.60318255424499512</v>
      </c>
      <c r="H228" s="1">
        <v>0.48323145508766174</v>
      </c>
      <c r="I228" s="1">
        <v>0.63682866096496582</v>
      </c>
      <c r="K228" s="28"/>
      <c r="L228" s="28"/>
      <c r="M228" s="28"/>
      <c r="N228" s="28"/>
      <c r="O228" s="28"/>
      <c r="P228" s="28"/>
      <c r="Q228" s="28"/>
      <c r="R228" s="28"/>
      <c r="S228" s="20"/>
      <c r="T228" s="20"/>
      <c r="U228" s="20"/>
      <c r="V228" s="20"/>
      <c r="W228" s="20"/>
    </row>
    <row r="229" spans="1:23" x14ac:dyDescent="0.2">
      <c r="A229" s="19">
        <v>41579</v>
      </c>
      <c r="B229" s="1">
        <v>0.5578773021697998</v>
      </c>
      <c r="D229" s="1">
        <v>0.61062955856323242</v>
      </c>
      <c r="E229" s="1">
        <v>0.54113376140594482</v>
      </c>
      <c r="F229" s="1">
        <v>0.59186732769012451</v>
      </c>
      <c r="H229" s="1">
        <v>0.47786134481430054</v>
      </c>
      <c r="I229" s="1">
        <v>0.63263791799545288</v>
      </c>
      <c r="K229" s="28"/>
      <c r="L229" s="28"/>
      <c r="M229" s="28"/>
      <c r="N229" s="28"/>
      <c r="O229" s="28"/>
      <c r="P229" s="28"/>
      <c r="Q229" s="28"/>
      <c r="R229" s="28"/>
      <c r="S229" s="20"/>
      <c r="T229" s="20"/>
      <c r="U229" s="20"/>
      <c r="V229" s="20"/>
      <c r="W229" s="20"/>
    </row>
    <row r="230" spans="1:23" x14ac:dyDescent="0.2">
      <c r="A230" s="19">
        <v>41609</v>
      </c>
      <c r="B230" s="1">
        <v>0.56492865085601807</v>
      </c>
      <c r="D230" s="1">
        <v>0.63533884286880493</v>
      </c>
      <c r="E230" s="1">
        <v>0.54844433069229126</v>
      </c>
      <c r="F230" s="1">
        <v>0.60152262449264526</v>
      </c>
      <c r="H230" s="1">
        <v>0.48850959539413452</v>
      </c>
      <c r="I230" s="1">
        <v>0.63677978515625</v>
      </c>
      <c r="K230" s="28"/>
      <c r="L230" s="28"/>
      <c r="M230" s="28"/>
      <c r="N230" s="28"/>
      <c r="O230" s="28"/>
      <c r="P230" s="28"/>
      <c r="Q230" s="28"/>
      <c r="R230" s="28"/>
      <c r="S230" s="20"/>
      <c r="T230" s="20"/>
      <c r="U230" s="20"/>
      <c r="V230" s="20"/>
      <c r="W230" s="20"/>
    </row>
    <row r="231" spans="1:23" x14ac:dyDescent="0.2">
      <c r="A231" s="19">
        <v>41640</v>
      </c>
      <c r="B231" s="1">
        <v>0.56711715459823608</v>
      </c>
      <c r="D231" s="1">
        <v>0.63594508171081543</v>
      </c>
      <c r="E231" s="1">
        <v>0.54806774854660034</v>
      </c>
      <c r="F231" s="1">
        <v>0.6034969687461853</v>
      </c>
      <c r="H231" s="1">
        <v>0.49009883403778076</v>
      </c>
      <c r="I231" s="1">
        <v>0.63948917388916016</v>
      </c>
      <c r="K231" s="28"/>
      <c r="L231" s="28"/>
      <c r="M231" s="28"/>
      <c r="N231" s="28"/>
      <c r="O231" s="28"/>
      <c r="P231" s="28"/>
      <c r="Q231" s="28"/>
      <c r="R231" s="28"/>
      <c r="S231" s="20"/>
      <c r="T231" s="20"/>
      <c r="U231" s="20"/>
      <c r="V231" s="20"/>
      <c r="W231" s="20"/>
    </row>
    <row r="232" spans="1:23" x14ac:dyDescent="0.2">
      <c r="A232" s="19">
        <v>41671</v>
      </c>
      <c r="B232" s="1">
        <v>0.56654757261276245</v>
      </c>
      <c r="D232" s="1">
        <v>0.63201439380645752</v>
      </c>
      <c r="E232" s="1">
        <v>0.55074971914291382</v>
      </c>
      <c r="F232" s="1">
        <v>0.59016704559326172</v>
      </c>
      <c r="H232" s="1">
        <v>0.49367758631706238</v>
      </c>
      <c r="I232" s="1">
        <v>0.63446229696273804</v>
      </c>
      <c r="K232" s="28"/>
      <c r="L232" s="28"/>
      <c r="M232" s="28"/>
      <c r="N232" s="28"/>
      <c r="O232" s="28"/>
      <c r="P232" s="28"/>
      <c r="Q232" s="28"/>
      <c r="R232" s="28"/>
      <c r="S232" s="20"/>
      <c r="T232" s="20"/>
      <c r="U232" s="20"/>
      <c r="V232" s="20"/>
      <c r="W232" s="20"/>
    </row>
    <row r="233" spans="1:23" x14ac:dyDescent="0.2">
      <c r="A233" s="19">
        <v>41699</v>
      </c>
      <c r="B233" s="1">
        <v>0.55937308073043823</v>
      </c>
      <c r="D233" s="1">
        <v>0.61176341772079468</v>
      </c>
      <c r="E233" s="1">
        <v>0.54133903980255127</v>
      </c>
      <c r="F233" s="1">
        <v>0.60348027944564819</v>
      </c>
      <c r="H233" s="1">
        <v>0.48277321457862854</v>
      </c>
      <c r="I233" s="1">
        <v>0.63112622499465942</v>
      </c>
      <c r="K233" s="28"/>
      <c r="L233" s="28"/>
      <c r="M233" s="28"/>
      <c r="N233" s="28"/>
      <c r="O233" s="28"/>
      <c r="P233" s="28"/>
      <c r="Q233" s="28"/>
      <c r="R233" s="28"/>
      <c r="S233" s="20"/>
      <c r="T233" s="20"/>
      <c r="U233" s="20"/>
      <c r="V233" s="20"/>
      <c r="W233" s="20"/>
    </row>
    <row r="234" spans="1:23" x14ac:dyDescent="0.2">
      <c r="A234" s="19">
        <v>41730</v>
      </c>
      <c r="B234" s="1">
        <v>0.56253021955490112</v>
      </c>
      <c r="D234" s="1">
        <v>0.62780982255935669</v>
      </c>
      <c r="E234" s="1">
        <v>0.54710233211517334</v>
      </c>
      <c r="F234" s="1">
        <v>0.58668267726898193</v>
      </c>
      <c r="H234" s="1">
        <v>0.48130711913108826</v>
      </c>
      <c r="I234" s="1">
        <v>0.63877028226852417</v>
      </c>
      <c r="K234" s="28"/>
      <c r="L234" s="28"/>
      <c r="M234" s="28"/>
      <c r="N234" s="28"/>
      <c r="O234" s="28"/>
      <c r="P234" s="28"/>
      <c r="Q234" s="28"/>
      <c r="R234" s="28"/>
      <c r="S234" s="20"/>
      <c r="T234" s="20"/>
      <c r="U234" s="20"/>
      <c r="V234" s="20"/>
      <c r="W234" s="20"/>
    </row>
    <row r="235" spans="1:23" x14ac:dyDescent="0.2">
      <c r="A235" s="19">
        <v>41760</v>
      </c>
      <c r="B235" s="1">
        <v>0.55676066875457764</v>
      </c>
      <c r="D235" s="1">
        <v>0.61243534088134766</v>
      </c>
      <c r="E235" s="1">
        <v>0.53994959592819214</v>
      </c>
      <c r="F235" s="1">
        <v>0.57807302474975586</v>
      </c>
      <c r="H235" s="1">
        <v>0.47397956252098083</v>
      </c>
      <c r="I235" s="1">
        <v>0.63456284999847412</v>
      </c>
      <c r="K235" s="28"/>
      <c r="L235" s="28"/>
      <c r="M235" s="28"/>
      <c r="N235" s="28"/>
      <c r="O235" s="28"/>
      <c r="P235" s="28"/>
      <c r="Q235" s="28"/>
      <c r="R235" s="28"/>
      <c r="S235" s="20"/>
      <c r="T235" s="20"/>
      <c r="U235" s="20"/>
      <c r="V235" s="20"/>
      <c r="W235" s="20"/>
    </row>
    <row r="236" spans="1:23" x14ac:dyDescent="0.2">
      <c r="A236" s="19">
        <v>41791</v>
      </c>
      <c r="B236" s="1">
        <v>0.55778563022613525</v>
      </c>
      <c r="D236" s="1">
        <v>0.61700397729873657</v>
      </c>
      <c r="E236" s="1">
        <v>0.54106885194778442</v>
      </c>
      <c r="F236" s="1">
        <v>0.58969050645828247</v>
      </c>
      <c r="H236" s="1">
        <v>0.47191667556762695</v>
      </c>
      <c r="I236" s="1">
        <v>0.63787192106246948</v>
      </c>
      <c r="K236" s="28"/>
      <c r="L236" s="28"/>
      <c r="M236" s="28"/>
      <c r="N236" s="28"/>
      <c r="O236" s="28"/>
      <c r="P236" s="28"/>
      <c r="Q236" s="28"/>
      <c r="R236" s="28"/>
      <c r="S236" s="20"/>
      <c r="T236" s="20"/>
      <c r="U236" s="20"/>
      <c r="V236" s="20"/>
      <c r="W236" s="20"/>
    </row>
    <row r="237" spans="1:23" x14ac:dyDescent="0.2">
      <c r="A237" s="19">
        <v>41821</v>
      </c>
      <c r="B237" s="1">
        <v>0.5546303391456604</v>
      </c>
      <c r="D237" s="1">
        <v>0.61464613676071167</v>
      </c>
      <c r="E237" s="1">
        <v>0.53657084703445435</v>
      </c>
      <c r="F237" s="1">
        <v>0.58558857440948486</v>
      </c>
      <c r="H237" s="1">
        <v>0.46503061056137085</v>
      </c>
      <c r="I237" s="1">
        <v>0.63917279243469238</v>
      </c>
      <c r="K237" s="28"/>
      <c r="L237" s="28"/>
      <c r="M237" s="28"/>
      <c r="N237" s="28"/>
      <c r="O237" s="28"/>
      <c r="P237" s="28"/>
      <c r="Q237" s="28"/>
      <c r="R237" s="28"/>
      <c r="S237" s="20"/>
      <c r="T237" s="20"/>
      <c r="U237" s="20"/>
      <c r="V237" s="20"/>
      <c r="W237" s="20"/>
    </row>
    <row r="238" spans="1:23" x14ac:dyDescent="0.2">
      <c r="A238" s="19">
        <v>41852</v>
      </c>
      <c r="B238" s="1">
        <v>0.55335807800292969</v>
      </c>
      <c r="D238" s="1">
        <v>0.60539186000823975</v>
      </c>
      <c r="E238" s="1">
        <v>0.54289478063583374</v>
      </c>
      <c r="F238" s="1">
        <v>0.56467485427856445</v>
      </c>
      <c r="H238" s="1">
        <v>0.46309754252433777</v>
      </c>
      <c r="I238" s="1">
        <v>0.63756197690963745</v>
      </c>
      <c r="K238" s="28"/>
      <c r="L238" s="28"/>
      <c r="M238" s="28"/>
      <c r="N238" s="28"/>
      <c r="O238" s="28"/>
      <c r="P238" s="28"/>
      <c r="Q238" s="28"/>
      <c r="R238" s="28"/>
      <c r="S238" s="20"/>
      <c r="T238" s="20"/>
      <c r="U238" s="20"/>
      <c r="V238" s="20"/>
      <c r="W238" s="20"/>
    </row>
    <row r="239" spans="1:23" x14ac:dyDescent="0.2">
      <c r="A239" s="19">
        <v>41883</v>
      </c>
      <c r="B239" s="1">
        <v>0.55106794834136963</v>
      </c>
      <c r="D239" s="1">
        <v>0.60060560703277588</v>
      </c>
      <c r="E239" s="1">
        <v>0.54044091701507568</v>
      </c>
      <c r="F239" s="1">
        <v>0.56735008955001831</v>
      </c>
      <c r="H239" s="1">
        <v>0.46255519986152649</v>
      </c>
      <c r="I239" s="1">
        <v>0.6342424750328064</v>
      </c>
      <c r="K239" s="28"/>
      <c r="L239" s="28"/>
      <c r="M239" s="28"/>
      <c r="N239" s="28"/>
      <c r="O239" s="28"/>
      <c r="P239" s="28"/>
      <c r="Q239" s="28"/>
      <c r="R239" s="28"/>
      <c r="S239" s="20"/>
      <c r="T239" s="20"/>
      <c r="U239" s="20"/>
      <c r="V239" s="20"/>
      <c r="W239" s="20"/>
    </row>
    <row r="240" spans="1:23" x14ac:dyDescent="0.2">
      <c r="A240" s="19">
        <v>41913</v>
      </c>
      <c r="B240" s="1">
        <v>0.55562031269073486</v>
      </c>
      <c r="D240" s="1">
        <v>0.60378873348236084</v>
      </c>
      <c r="E240" s="1">
        <v>0.53920608758926392</v>
      </c>
      <c r="F240" s="1">
        <v>0.59224677085876465</v>
      </c>
      <c r="H240" s="1">
        <v>0.47708925604820251</v>
      </c>
      <c r="I240" s="1">
        <v>0.62969988584518433</v>
      </c>
      <c r="K240" s="28"/>
      <c r="L240" s="28"/>
      <c r="M240" s="28"/>
      <c r="N240" s="28"/>
      <c r="O240" s="28"/>
      <c r="P240" s="28"/>
      <c r="Q240" s="28"/>
      <c r="R240" s="28"/>
      <c r="S240" s="20"/>
      <c r="T240" s="20"/>
      <c r="U240" s="20"/>
      <c r="V240" s="20"/>
      <c r="W240" s="20"/>
    </row>
    <row r="241" spans="1:23" x14ac:dyDescent="0.2">
      <c r="A241" s="19">
        <v>41944</v>
      </c>
      <c r="B241" s="1">
        <v>0.55716699361801147</v>
      </c>
      <c r="D241" s="1">
        <v>0.61390513181686401</v>
      </c>
      <c r="E241" s="1">
        <v>0.54231554269790649</v>
      </c>
      <c r="F241" s="1">
        <v>0.58404320478439331</v>
      </c>
      <c r="H241" s="1">
        <v>0.46939709782600403</v>
      </c>
      <c r="I241" s="1">
        <v>0.63993233442306519</v>
      </c>
      <c r="K241" s="28"/>
      <c r="L241" s="28"/>
      <c r="M241" s="28"/>
      <c r="N241" s="28"/>
      <c r="O241" s="28"/>
      <c r="P241" s="28"/>
      <c r="Q241" s="28"/>
      <c r="R241" s="28"/>
      <c r="S241" s="20"/>
      <c r="T241" s="20"/>
      <c r="U241" s="20"/>
      <c r="V241" s="20"/>
      <c r="W241" s="20"/>
    </row>
    <row r="242" spans="1:23" x14ac:dyDescent="0.2">
      <c r="A242" s="19">
        <v>41974</v>
      </c>
      <c r="B242" s="1">
        <v>0.55305224657058716</v>
      </c>
      <c r="D242" s="1">
        <v>0.60658550262451172</v>
      </c>
      <c r="E242" s="1">
        <v>0.54027968645095825</v>
      </c>
      <c r="F242" s="1">
        <v>0.56629848480224609</v>
      </c>
      <c r="H242" s="1">
        <v>0.47234222292900085</v>
      </c>
      <c r="I242" s="1">
        <v>0.62895739078521729</v>
      </c>
      <c r="K242" s="28"/>
      <c r="L242" s="28"/>
      <c r="M242" s="28"/>
      <c r="N242" s="28"/>
      <c r="O242" s="28"/>
      <c r="P242" s="28"/>
      <c r="Q242" s="28"/>
      <c r="R242" s="28"/>
      <c r="S242" s="20"/>
      <c r="T242" s="20"/>
      <c r="U242" s="20"/>
      <c r="V242" s="20"/>
      <c r="W242" s="20"/>
    </row>
    <row r="243" spans="1:23" x14ac:dyDescent="0.2">
      <c r="A243" s="19">
        <v>42005</v>
      </c>
      <c r="B243" s="1">
        <v>0.55717813968658447</v>
      </c>
      <c r="D243" s="1">
        <v>0.60966801643371582</v>
      </c>
      <c r="E243" s="1">
        <v>0.54342585802078247</v>
      </c>
      <c r="F243" s="1">
        <v>0.58445501327514648</v>
      </c>
      <c r="H243" s="1">
        <v>0.47826340794563293</v>
      </c>
      <c r="I243" s="1">
        <v>0.63084959983825684</v>
      </c>
      <c r="K243" s="28"/>
      <c r="L243" s="28"/>
      <c r="M243" s="28"/>
      <c r="N243" s="28"/>
      <c r="O243" s="28"/>
      <c r="P243" s="28"/>
      <c r="Q243" s="28"/>
      <c r="R243" s="28"/>
      <c r="S243" s="20"/>
      <c r="T243" s="20"/>
      <c r="U243" s="20"/>
      <c r="V243" s="20"/>
      <c r="W243" s="20"/>
    </row>
    <row r="244" spans="1:23" x14ac:dyDescent="0.2">
      <c r="A244" s="19">
        <v>42036</v>
      </c>
      <c r="B244" s="1">
        <v>0.55659890174865723</v>
      </c>
      <c r="D244" s="1">
        <v>0.61225664615631104</v>
      </c>
      <c r="E244" s="1">
        <v>0.54305148124694824</v>
      </c>
      <c r="F244" s="1">
        <v>0.575950026512146</v>
      </c>
      <c r="H244" s="1">
        <v>0.4792066216468811</v>
      </c>
      <c r="I244" s="1">
        <v>0.62905395030975342</v>
      </c>
      <c r="K244" s="28"/>
      <c r="L244" s="28"/>
      <c r="M244" s="28"/>
      <c r="N244" s="28"/>
      <c r="O244" s="28"/>
      <c r="P244" s="28"/>
      <c r="Q244" s="28"/>
      <c r="R244" s="28"/>
      <c r="S244" s="20"/>
      <c r="T244" s="20"/>
      <c r="U244" s="20"/>
      <c r="V244" s="20"/>
      <c r="W244" s="20"/>
    </row>
    <row r="245" spans="1:23" x14ac:dyDescent="0.2">
      <c r="A245" s="19">
        <v>42064</v>
      </c>
      <c r="B245" s="1">
        <v>0.55152678489685059</v>
      </c>
      <c r="D245" s="1">
        <v>0.60744971036911011</v>
      </c>
      <c r="E245" s="1">
        <v>0.53837329149246216</v>
      </c>
      <c r="F245" s="1">
        <v>0.57117736339569092</v>
      </c>
      <c r="H245" s="1">
        <v>0.46764138340950012</v>
      </c>
      <c r="I245" s="1">
        <v>0.629688560962677</v>
      </c>
      <c r="K245" s="28"/>
      <c r="L245" s="28"/>
      <c r="M245" s="28"/>
      <c r="N245" s="28"/>
      <c r="O245" s="28"/>
      <c r="P245" s="28"/>
      <c r="Q245" s="28"/>
      <c r="R245" s="28"/>
      <c r="S245" s="20"/>
      <c r="T245" s="20"/>
      <c r="U245" s="20"/>
      <c r="V245" s="20"/>
      <c r="W245" s="20"/>
    </row>
    <row r="246" spans="1:23" x14ac:dyDescent="0.2">
      <c r="A246" s="19">
        <v>42095</v>
      </c>
      <c r="B246" s="1">
        <v>0.55536109209060669</v>
      </c>
      <c r="D246" s="1">
        <v>0.61321109533309937</v>
      </c>
      <c r="E246" s="1">
        <v>0.54026538133621216</v>
      </c>
      <c r="F246" s="1">
        <v>0.57594865560531616</v>
      </c>
      <c r="H246" s="1">
        <v>0.47470155358314514</v>
      </c>
      <c r="I246" s="1">
        <v>0.63096976280212402</v>
      </c>
      <c r="K246" s="28"/>
      <c r="L246" s="28"/>
      <c r="M246" s="28"/>
      <c r="N246" s="28"/>
      <c r="O246" s="28"/>
      <c r="P246" s="28"/>
      <c r="Q246" s="28"/>
      <c r="R246" s="28"/>
      <c r="S246" s="20"/>
      <c r="T246" s="20"/>
      <c r="U246" s="20"/>
      <c r="V246" s="20"/>
      <c r="W246" s="20"/>
    </row>
    <row r="247" spans="1:23" x14ac:dyDescent="0.2">
      <c r="A247" s="19">
        <v>42125</v>
      </c>
      <c r="B247" s="1">
        <v>0.54403948783874512</v>
      </c>
      <c r="D247" s="1">
        <v>0.59727293252944946</v>
      </c>
      <c r="E247" s="1">
        <v>0.53179556131362915</v>
      </c>
      <c r="F247" s="1">
        <v>0.55344176292419434</v>
      </c>
      <c r="H247" s="1">
        <v>0.46142500638961792</v>
      </c>
      <c r="I247" s="1">
        <v>0.62114334106445312</v>
      </c>
      <c r="K247" s="28"/>
      <c r="L247" s="28"/>
      <c r="M247" s="28"/>
      <c r="N247" s="28"/>
      <c r="O247" s="28"/>
      <c r="P247" s="28"/>
      <c r="Q247" s="28"/>
      <c r="R247" s="28"/>
      <c r="S247" s="20"/>
      <c r="T247" s="20"/>
      <c r="U247" s="20"/>
      <c r="V247" s="20"/>
      <c r="W247" s="20"/>
    </row>
    <row r="248" spans="1:23" x14ac:dyDescent="0.2">
      <c r="A248" s="19">
        <v>42156</v>
      </c>
      <c r="B248" s="1">
        <v>0.54513436555862427</v>
      </c>
      <c r="D248" s="1">
        <v>0.58418893814086914</v>
      </c>
      <c r="E248" s="1">
        <v>0.53328317403793335</v>
      </c>
      <c r="F248" s="1">
        <v>0.56890088319778442</v>
      </c>
      <c r="H248" s="1">
        <v>0.46013015508651733</v>
      </c>
      <c r="I248" s="1">
        <v>0.62436264753341675</v>
      </c>
      <c r="K248" s="28"/>
      <c r="L248" s="28"/>
      <c r="M248" s="28"/>
      <c r="N248" s="28"/>
      <c r="O248" s="28"/>
      <c r="P248" s="28"/>
      <c r="Q248" s="28"/>
      <c r="R248" s="28"/>
      <c r="S248" s="20"/>
      <c r="T248" s="20"/>
      <c r="U248" s="20"/>
      <c r="V248" s="20"/>
      <c r="W248" s="20"/>
    </row>
    <row r="249" spans="1:23" x14ac:dyDescent="0.2">
      <c r="A249" s="19">
        <v>42186</v>
      </c>
      <c r="B249" s="1">
        <v>0.54441457986831665</v>
      </c>
      <c r="D249" s="1">
        <v>0.60189539194107056</v>
      </c>
      <c r="E249" s="1">
        <v>0.53028541803359985</v>
      </c>
      <c r="F249" s="1">
        <v>0.55866760015487671</v>
      </c>
      <c r="H249" s="1">
        <v>0.45352214574813843</v>
      </c>
      <c r="I249" s="1">
        <v>0.62933379411697388</v>
      </c>
      <c r="K249" s="28"/>
      <c r="L249" s="28"/>
      <c r="M249" s="28"/>
      <c r="N249" s="28"/>
      <c r="O249" s="28"/>
      <c r="P249" s="28"/>
      <c r="Q249" s="28"/>
      <c r="R249" s="28"/>
      <c r="S249" s="20"/>
      <c r="T249" s="20"/>
      <c r="U249" s="20"/>
      <c r="V249" s="20"/>
      <c r="W249" s="20"/>
    </row>
    <row r="250" spans="1:23" x14ac:dyDescent="0.2">
      <c r="A250" s="19">
        <v>42217</v>
      </c>
      <c r="B250" s="1">
        <v>0.5486372709274292</v>
      </c>
      <c r="D250" s="1">
        <v>0.60457432270050049</v>
      </c>
      <c r="E250" s="1">
        <v>0.53491222858428955</v>
      </c>
      <c r="F250" s="1">
        <v>0.56664294004440308</v>
      </c>
      <c r="H250" s="1">
        <v>0.45741099119186401</v>
      </c>
      <c r="I250" s="1">
        <v>0.63383376598358154</v>
      </c>
      <c r="K250" s="28"/>
      <c r="L250" s="28"/>
      <c r="M250" s="28"/>
      <c r="N250" s="28"/>
      <c r="O250" s="28"/>
      <c r="P250" s="28"/>
      <c r="Q250" s="28"/>
      <c r="R250" s="28"/>
      <c r="S250" s="20"/>
      <c r="T250" s="20"/>
      <c r="U250" s="20"/>
      <c r="V250" s="20"/>
      <c r="W250" s="20"/>
    </row>
    <row r="251" spans="1:23" x14ac:dyDescent="0.2">
      <c r="A251" s="19">
        <v>42248</v>
      </c>
      <c r="B251" s="1">
        <v>0.54125958681106567</v>
      </c>
      <c r="D251" s="1">
        <v>0.58380371332168579</v>
      </c>
      <c r="E251" s="1">
        <v>0.5310789942741394</v>
      </c>
      <c r="F251" s="1">
        <v>0.54737949371337891</v>
      </c>
      <c r="H251" s="1">
        <v>0.4605419933795929</v>
      </c>
      <c r="I251" s="1">
        <v>0.61688399314880371</v>
      </c>
      <c r="K251" s="28"/>
      <c r="L251" s="28"/>
      <c r="M251" s="28"/>
      <c r="N251" s="28"/>
      <c r="O251" s="28"/>
      <c r="P251" s="28"/>
      <c r="Q251" s="28"/>
      <c r="R251" s="28"/>
      <c r="S251" s="20"/>
      <c r="T251" s="20"/>
      <c r="U251" s="20"/>
      <c r="V251" s="20"/>
      <c r="W251" s="20"/>
    </row>
    <row r="252" spans="1:23" x14ac:dyDescent="0.2">
      <c r="A252" s="19">
        <v>42278</v>
      </c>
      <c r="B252" s="1">
        <v>0.54315471649169922</v>
      </c>
      <c r="D252" s="1">
        <v>0.58648288249969482</v>
      </c>
      <c r="E252" s="1">
        <v>0.53101503849029541</v>
      </c>
      <c r="F252" s="1">
        <v>0.56062531471252441</v>
      </c>
      <c r="H252" s="1">
        <v>0.46328434348106384</v>
      </c>
      <c r="I252" s="1">
        <v>0.61816161870956421</v>
      </c>
      <c r="K252" s="28"/>
      <c r="L252" s="28"/>
      <c r="M252" s="28"/>
      <c r="N252" s="28"/>
      <c r="O252" s="28"/>
      <c r="P252" s="28"/>
      <c r="Q252" s="28"/>
      <c r="R252" s="28"/>
      <c r="S252" s="20"/>
      <c r="T252" s="20"/>
      <c r="U252" s="20"/>
      <c r="V252" s="20"/>
      <c r="W252" s="20"/>
    </row>
    <row r="253" spans="1:23" x14ac:dyDescent="0.2">
      <c r="A253" s="19">
        <v>42309</v>
      </c>
      <c r="B253" s="1">
        <v>0.54360431432723999</v>
      </c>
      <c r="D253" s="1">
        <v>0.59901177883148193</v>
      </c>
      <c r="E253" s="1">
        <v>0.52800905704498291</v>
      </c>
      <c r="F253" s="1">
        <v>0.56023663282394409</v>
      </c>
      <c r="H253" s="1">
        <v>0.46184021234512329</v>
      </c>
      <c r="I253" s="1">
        <v>0.62025225162506104</v>
      </c>
      <c r="K253" s="28"/>
      <c r="L253" s="28"/>
      <c r="M253" s="28"/>
      <c r="N253" s="28"/>
      <c r="O253" s="28"/>
      <c r="P253" s="28"/>
      <c r="Q253" s="28"/>
      <c r="R253" s="28"/>
      <c r="S253" s="20"/>
      <c r="T253" s="20"/>
      <c r="U253" s="20"/>
      <c r="V253" s="20"/>
      <c r="W253" s="20"/>
    </row>
    <row r="254" spans="1:23" x14ac:dyDescent="0.2">
      <c r="A254" s="19">
        <v>42339</v>
      </c>
      <c r="B254" s="1">
        <v>0.54141610860824585</v>
      </c>
      <c r="D254" s="1">
        <v>0.59124094247817993</v>
      </c>
      <c r="E254" s="1">
        <v>0.53084588050842285</v>
      </c>
      <c r="F254" s="1">
        <v>0.56142342090606689</v>
      </c>
      <c r="H254" s="1">
        <v>0.46150457859039307</v>
      </c>
      <c r="I254" s="1">
        <v>0.61640363931655884</v>
      </c>
      <c r="K254" s="28"/>
      <c r="L254" s="28"/>
      <c r="M254" s="28"/>
      <c r="N254" s="28"/>
      <c r="O254" s="28"/>
      <c r="P254" s="28"/>
      <c r="Q254" s="28"/>
      <c r="R254" s="28"/>
      <c r="S254" s="20"/>
      <c r="T254" s="20"/>
      <c r="U254" s="20"/>
      <c r="V254" s="20"/>
      <c r="W254" s="20"/>
    </row>
    <row r="255" spans="1:23" x14ac:dyDescent="0.2">
      <c r="A255" s="19">
        <v>42370</v>
      </c>
      <c r="B255" s="1">
        <v>0.54894900321960449</v>
      </c>
      <c r="D255" s="1">
        <v>0.58883196115493774</v>
      </c>
      <c r="E255" s="1">
        <v>0.53660023212432861</v>
      </c>
      <c r="F255" s="1">
        <v>0.5653679370880127</v>
      </c>
      <c r="H255" s="1">
        <v>0.46968978643417358</v>
      </c>
      <c r="I255" s="1">
        <v>0.62292790412902832</v>
      </c>
      <c r="K255" s="28"/>
      <c r="L255" s="28"/>
      <c r="M255" s="28"/>
      <c r="N255" s="28"/>
      <c r="O255" s="28"/>
      <c r="P255" s="28"/>
      <c r="Q255" s="28"/>
      <c r="R255" s="28"/>
      <c r="S255" s="20"/>
      <c r="T255" s="20"/>
      <c r="U255" s="20"/>
      <c r="V255" s="20"/>
      <c r="W255" s="20"/>
    </row>
    <row r="256" spans="1:23" x14ac:dyDescent="0.2">
      <c r="A256" s="19">
        <v>42401</v>
      </c>
      <c r="B256" s="1">
        <v>0.5460699200630188</v>
      </c>
      <c r="D256" s="1">
        <v>0.5866703987121582</v>
      </c>
      <c r="E256" s="1">
        <v>0.53984391689300537</v>
      </c>
      <c r="F256" s="1">
        <v>0.54471629858016968</v>
      </c>
      <c r="H256" s="1">
        <v>0.46808153390884399</v>
      </c>
      <c r="I256" s="1">
        <v>0.61903178691864014</v>
      </c>
      <c r="K256" s="28"/>
      <c r="L256" s="28"/>
      <c r="M256" s="28"/>
      <c r="N256" s="28"/>
      <c r="O256" s="28"/>
      <c r="P256" s="28"/>
      <c r="Q256" s="28"/>
      <c r="R256" s="28"/>
      <c r="S256" s="20"/>
      <c r="T256" s="20"/>
      <c r="U256" s="20"/>
      <c r="V256" s="20"/>
      <c r="W256" s="20"/>
    </row>
    <row r="257" spans="1:23" x14ac:dyDescent="0.2">
      <c r="A257" s="19">
        <v>42430</v>
      </c>
      <c r="B257" s="1">
        <v>0.54414176940917969</v>
      </c>
      <c r="D257" s="1">
        <v>0.59260064363479614</v>
      </c>
      <c r="E257" s="1">
        <v>0.53189581632614136</v>
      </c>
      <c r="F257" s="1">
        <v>0.55967700481414795</v>
      </c>
      <c r="H257" s="1">
        <v>0.46060824394226074</v>
      </c>
      <c r="I257" s="1">
        <v>0.62227743864059448</v>
      </c>
      <c r="K257" s="28"/>
      <c r="L257" s="28"/>
      <c r="M257" s="28"/>
      <c r="N257" s="28"/>
      <c r="O257" s="28"/>
      <c r="P257" s="28"/>
      <c r="Q257" s="28"/>
      <c r="R257" s="28"/>
      <c r="S257" s="20"/>
      <c r="T257" s="20"/>
      <c r="U257" s="20"/>
      <c r="V257" s="20"/>
      <c r="W257" s="20"/>
    </row>
    <row r="258" spans="1:23" x14ac:dyDescent="0.2">
      <c r="A258" s="19">
        <v>42461</v>
      </c>
      <c r="B258" s="1">
        <v>0.53818213939666748</v>
      </c>
      <c r="D258" s="1">
        <v>0.57698488235473633</v>
      </c>
      <c r="E258" s="1">
        <v>0.52983540296554565</v>
      </c>
      <c r="F258" s="1">
        <v>0.54885077476501465</v>
      </c>
      <c r="H258" s="1">
        <v>0.46089652180671692</v>
      </c>
      <c r="I258" s="1">
        <v>0.61074817180633545</v>
      </c>
      <c r="K258" s="28"/>
      <c r="L258" s="28"/>
      <c r="M258" s="28"/>
      <c r="N258" s="28"/>
      <c r="O258" s="28"/>
      <c r="P258" s="28"/>
      <c r="Q258" s="28"/>
      <c r="R258" s="28"/>
      <c r="S258" s="20"/>
      <c r="T258" s="20"/>
      <c r="U258" s="20"/>
      <c r="V258" s="20"/>
      <c r="W258" s="20"/>
    </row>
    <row r="259" spans="1:23" x14ac:dyDescent="0.2">
      <c r="A259" s="19">
        <v>42491</v>
      </c>
      <c r="B259" s="1">
        <v>0.53956747055053711</v>
      </c>
      <c r="D259" s="1">
        <v>0.58385539054870605</v>
      </c>
      <c r="E259" s="1">
        <v>0.5278630256652832</v>
      </c>
      <c r="F259" s="1">
        <v>0.55539649724960327</v>
      </c>
      <c r="H259" s="1">
        <v>0.45623067021369934</v>
      </c>
      <c r="I259" s="1">
        <v>0.617564857006073</v>
      </c>
      <c r="K259" s="28"/>
      <c r="L259" s="28"/>
      <c r="M259" s="28"/>
      <c r="N259" s="28"/>
      <c r="O259" s="28"/>
      <c r="P259" s="28"/>
      <c r="Q259" s="28"/>
      <c r="R259" s="28"/>
      <c r="S259" s="20"/>
      <c r="T259" s="20"/>
      <c r="U259" s="20"/>
      <c r="V259" s="20"/>
      <c r="W259" s="20"/>
    </row>
    <row r="260" spans="1:23" x14ac:dyDescent="0.2">
      <c r="A260" s="19">
        <v>42522</v>
      </c>
      <c r="B260" s="1">
        <v>0.53761476278305054</v>
      </c>
      <c r="D260" s="1">
        <v>0.58135682344436646</v>
      </c>
      <c r="E260" s="1">
        <v>0.52531450986862183</v>
      </c>
      <c r="F260" s="1">
        <v>0.55585038661956787</v>
      </c>
      <c r="H260" s="1">
        <v>0.45060145854949951</v>
      </c>
      <c r="I260" s="1">
        <v>0.61957079172134399</v>
      </c>
      <c r="K260" s="28"/>
      <c r="L260" s="28"/>
      <c r="M260" s="28"/>
      <c r="N260" s="28"/>
      <c r="O260" s="28"/>
      <c r="P260" s="28"/>
      <c r="Q260" s="28"/>
      <c r="R260" s="28"/>
      <c r="S260" s="20"/>
      <c r="T260" s="20"/>
      <c r="U260" s="20"/>
      <c r="V260" s="20"/>
      <c r="W260" s="20"/>
    </row>
    <row r="261" spans="1:23" x14ac:dyDescent="0.2">
      <c r="A261" s="19">
        <v>42552</v>
      </c>
      <c r="B261" s="1">
        <v>0.53834515810012817</v>
      </c>
      <c r="D261" s="1">
        <v>0.58408671617507935</v>
      </c>
      <c r="E261" s="1">
        <v>0.52985906600952148</v>
      </c>
      <c r="F261" s="1">
        <v>0.54100716114044189</v>
      </c>
      <c r="H261" s="1">
        <v>0.45010316371917725</v>
      </c>
      <c r="I261" s="1">
        <v>0.62093502283096313</v>
      </c>
      <c r="K261" s="28"/>
      <c r="L261" s="28"/>
      <c r="M261" s="28"/>
      <c r="N261" s="28"/>
      <c r="O261" s="28"/>
      <c r="P261" s="28"/>
      <c r="Q261" s="28"/>
      <c r="R261" s="28"/>
      <c r="S261" s="20"/>
      <c r="T261" s="20"/>
      <c r="U261" s="20"/>
      <c r="V261" s="20"/>
      <c r="W261" s="20"/>
    </row>
    <row r="262" spans="1:23" x14ac:dyDescent="0.2">
      <c r="A262" s="19">
        <v>42583</v>
      </c>
      <c r="B262" s="1">
        <v>0.53780341148376465</v>
      </c>
      <c r="D262" s="1">
        <v>0.58814042806625366</v>
      </c>
      <c r="E262" s="1">
        <v>0.52612841129302979</v>
      </c>
      <c r="F262" s="1">
        <v>0.55387187004089355</v>
      </c>
      <c r="H262" s="1">
        <v>0.44855314493179321</v>
      </c>
      <c r="I262" s="1">
        <v>0.62132549285888672</v>
      </c>
      <c r="K262" s="28"/>
      <c r="L262" s="28"/>
      <c r="M262" s="28"/>
      <c r="N262" s="28"/>
      <c r="O262" s="28"/>
      <c r="P262" s="28"/>
      <c r="Q262" s="28"/>
      <c r="R262" s="28"/>
      <c r="S262" s="20"/>
      <c r="T262" s="20"/>
      <c r="U262" s="20"/>
      <c r="V262" s="20"/>
      <c r="W262" s="20"/>
    </row>
    <row r="263" spans="1:23" x14ac:dyDescent="0.2">
      <c r="A263" s="19">
        <v>42614</v>
      </c>
      <c r="B263" s="1">
        <v>0.53227430582046509</v>
      </c>
      <c r="D263" s="1">
        <v>0.5772438645362854</v>
      </c>
      <c r="E263" s="1">
        <v>0.52338844537734985</v>
      </c>
      <c r="F263" s="1">
        <v>0.53603237867355347</v>
      </c>
      <c r="H263" s="1">
        <v>0.44472905993461609</v>
      </c>
      <c r="I263" s="1">
        <v>0.61444979906082153</v>
      </c>
      <c r="K263" s="28"/>
      <c r="L263" s="28"/>
      <c r="M263" s="28"/>
      <c r="N263" s="28"/>
      <c r="O263" s="28"/>
      <c r="P263" s="28"/>
      <c r="Q263" s="28"/>
      <c r="R263" s="28"/>
      <c r="S263" s="20"/>
      <c r="T263" s="20"/>
      <c r="U263" s="20"/>
      <c r="V263" s="20"/>
      <c r="W263" s="20"/>
    </row>
    <row r="264" spans="1:23" x14ac:dyDescent="0.2">
      <c r="A264" s="19">
        <v>42644</v>
      </c>
      <c r="B264" s="1">
        <v>0.53588956594467163</v>
      </c>
      <c r="D264" s="1">
        <v>0.57735514640808105</v>
      </c>
      <c r="E264" s="1">
        <v>0.52951943874359131</v>
      </c>
      <c r="F264" s="1">
        <v>0.54040980339050293</v>
      </c>
      <c r="H264" s="1">
        <v>0.45323741436004639</v>
      </c>
      <c r="I264" s="1">
        <v>0.61294353008270264</v>
      </c>
      <c r="K264" s="28"/>
      <c r="L264" s="28"/>
      <c r="M264" s="28"/>
      <c r="N264" s="28"/>
      <c r="O264" s="28"/>
      <c r="P264" s="28"/>
      <c r="Q264" s="28"/>
      <c r="R264" s="28"/>
      <c r="S264" s="20"/>
      <c r="T264" s="20"/>
      <c r="U264" s="20"/>
      <c r="V264" s="20"/>
      <c r="W264" s="20"/>
    </row>
    <row r="265" spans="1:23" x14ac:dyDescent="0.2">
      <c r="A265" s="19">
        <v>42675</v>
      </c>
      <c r="B265" s="1">
        <v>0.53660750389099121</v>
      </c>
      <c r="D265" s="1">
        <v>0.58409017324447632</v>
      </c>
      <c r="E265" s="1">
        <v>0.52794802188873291</v>
      </c>
      <c r="F265" s="1">
        <v>0.53464579582214355</v>
      </c>
      <c r="H265" s="1">
        <v>0.45556172728538513</v>
      </c>
      <c r="I265" s="1">
        <v>0.61279433965682983</v>
      </c>
      <c r="K265" s="28"/>
      <c r="L265" s="28"/>
      <c r="M265" s="28"/>
      <c r="N265" s="28"/>
      <c r="O265" s="28"/>
      <c r="P265" s="28"/>
      <c r="Q265" s="28"/>
      <c r="R265" s="28"/>
      <c r="S265" s="20"/>
      <c r="T265" s="20"/>
      <c r="U265" s="20"/>
      <c r="V265" s="20"/>
      <c r="W265" s="20"/>
    </row>
    <row r="266" spans="1:23" x14ac:dyDescent="0.2">
      <c r="A266" s="19">
        <v>42705</v>
      </c>
      <c r="B266" s="1">
        <v>0.54096567630767822</v>
      </c>
      <c r="D266" s="1">
        <v>0.57453799247741699</v>
      </c>
      <c r="E266" s="1">
        <v>0.53586757183074951</v>
      </c>
      <c r="F266" s="1">
        <v>0.55634421110153198</v>
      </c>
      <c r="H266" s="1">
        <v>0.46031546592712402</v>
      </c>
      <c r="I266" s="1">
        <v>0.61658602952957153</v>
      </c>
      <c r="K266" s="28"/>
      <c r="L266" s="28"/>
      <c r="M266" s="28"/>
      <c r="N266" s="28"/>
      <c r="O266" s="28"/>
      <c r="P266" s="28"/>
      <c r="Q266" s="28"/>
      <c r="R266" s="28"/>
      <c r="S266" s="20"/>
      <c r="T266" s="20"/>
      <c r="U266" s="20"/>
      <c r="V266" s="20"/>
      <c r="W266" s="20"/>
    </row>
    <row r="267" spans="1:23" x14ac:dyDescent="0.2">
      <c r="A267" s="19">
        <v>42736</v>
      </c>
      <c r="B267" s="1">
        <v>0.54194319248199463</v>
      </c>
      <c r="D267" s="1">
        <v>0.60597103834152222</v>
      </c>
      <c r="E267" s="1">
        <v>0.52812206745147705</v>
      </c>
      <c r="F267" s="1">
        <v>0.55438590049743652</v>
      </c>
      <c r="H267" s="1">
        <v>0.46191617846488953</v>
      </c>
      <c r="I267" s="1">
        <v>0.61705309152603149</v>
      </c>
      <c r="K267" s="28"/>
      <c r="L267" s="28"/>
      <c r="M267" s="28"/>
      <c r="N267" s="28"/>
      <c r="O267" s="28"/>
      <c r="P267" s="28"/>
      <c r="Q267" s="28"/>
      <c r="R267" s="28"/>
      <c r="S267" s="20"/>
      <c r="T267" s="20"/>
      <c r="U267" s="20"/>
      <c r="V267" s="20"/>
      <c r="W267" s="20"/>
    </row>
    <row r="268" spans="1:23" x14ac:dyDescent="0.2">
      <c r="A268" s="19">
        <v>42767</v>
      </c>
      <c r="B268" s="1">
        <v>0.5405888557434082</v>
      </c>
      <c r="D268" s="1">
        <v>0.58142459392547607</v>
      </c>
      <c r="E268" s="1">
        <v>0.53287488222122192</v>
      </c>
      <c r="F268" s="1">
        <v>0.54611265659332275</v>
      </c>
      <c r="H268" s="1">
        <v>0.46204298734664917</v>
      </c>
      <c r="I268" s="1">
        <v>0.61432880163192749</v>
      </c>
      <c r="K268" s="28"/>
      <c r="L268" s="28"/>
      <c r="M268" s="28"/>
      <c r="N268" s="28"/>
      <c r="O268" s="28"/>
      <c r="P268" s="28"/>
      <c r="Q268" s="28"/>
      <c r="R268" s="28"/>
      <c r="S268" s="20"/>
      <c r="T268" s="20"/>
      <c r="U268" s="20"/>
      <c r="V268" s="20"/>
      <c r="W268" s="20"/>
    </row>
    <row r="269" spans="1:23" x14ac:dyDescent="0.2">
      <c r="A269" s="19">
        <v>42795</v>
      </c>
      <c r="B269" s="1">
        <v>0.53634613752365112</v>
      </c>
      <c r="D269" s="1">
        <v>0.5854613184928894</v>
      </c>
      <c r="E269" s="1">
        <v>0.52672070264816284</v>
      </c>
      <c r="F269" s="1">
        <v>0.54115176200866699</v>
      </c>
      <c r="H269" s="1">
        <v>0.4531460702419281</v>
      </c>
      <c r="I269" s="1">
        <v>0.61408859491348267</v>
      </c>
      <c r="K269" s="28"/>
      <c r="L269" s="28"/>
      <c r="M269" s="28"/>
      <c r="N269" s="28"/>
      <c r="O269" s="28"/>
      <c r="P269" s="28"/>
      <c r="Q269" s="28"/>
      <c r="R269" s="28"/>
      <c r="S269" s="20"/>
      <c r="T269" s="20"/>
      <c r="U269" s="20"/>
      <c r="V269" s="20"/>
      <c r="W269" s="20"/>
    </row>
    <row r="270" spans="1:23" x14ac:dyDescent="0.2">
      <c r="A270" s="19">
        <v>42826</v>
      </c>
      <c r="B270" s="1">
        <v>0.5332220196723938</v>
      </c>
      <c r="D270" s="1">
        <v>0.5595213770866394</v>
      </c>
      <c r="E270" s="1">
        <v>0.5286596417427063</v>
      </c>
      <c r="F270" s="1">
        <v>0.53573530912399292</v>
      </c>
      <c r="H270" s="1">
        <v>0.4498363733291626</v>
      </c>
      <c r="I270" s="1">
        <v>0.61085593700408936</v>
      </c>
      <c r="K270" s="28"/>
      <c r="L270" s="28"/>
      <c r="M270" s="28"/>
      <c r="N270" s="28"/>
      <c r="O270" s="28"/>
      <c r="P270" s="28"/>
      <c r="Q270" s="28"/>
      <c r="R270" s="28"/>
      <c r="S270" s="20"/>
      <c r="T270" s="20"/>
      <c r="U270" s="20"/>
      <c r="V270" s="20"/>
      <c r="W270" s="20"/>
    </row>
    <row r="271" spans="1:23" x14ac:dyDescent="0.2">
      <c r="A271" s="19">
        <v>42856</v>
      </c>
      <c r="B271" s="1">
        <v>0.52806681394577026</v>
      </c>
      <c r="D271" s="1">
        <v>0.55876284837722778</v>
      </c>
      <c r="E271" s="1">
        <v>0.52327793836593628</v>
      </c>
      <c r="F271" s="1">
        <v>0.53483814001083374</v>
      </c>
      <c r="H271" s="1">
        <v>0.44502955675125122</v>
      </c>
      <c r="I271" s="1">
        <v>0.6055837869644165</v>
      </c>
      <c r="K271" s="28"/>
      <c r="L271" s="28"/>
      <c r="M271" s="28"/>
      <c r="N271" s="28"/>
      <c r="O271" s="28"/>
      <c r="P271" s="28"/>
      <c r="Q271" s="28"/>
      <c r="R271" s="28"/>
      <c r="S271" s="20"/>
      <c r="T271" s="20"/>
      <c r="U271" s="20"/>
      <c r="V271" s="20"/>
      <c r="W271" s="20"/>
    </row>
    <row r="272" spans="1:23" x14ac:dyDescent="0.2">
      <c r="A272" s="19">
        <v>42887</v>
      </c>
      <c r="B272" s="1">
        <v>0.5250285267829895</v>
      </c>
      <c r="D272" s="1">
        <v>0.55577820539474487</v>
      </c>
      <c r="E272" s="1">
        <v>0.51904898881912231</v>
      </c>
      <c r="F272" s="1">
        <v>0.5262073278427124</v>
      </c>
      <c r="H272" s="1">
        <v>0.44158774614334106</v>
      </c>
      <c r="I272" s="1">
        <v>0.60279756784439087</v>
      </c>
      <c r="K272" s="28"/>
      <c r="L272" s="28"/>
      <c r="M272" s="28"/>
      <c r="N272" s="28"/>
      <c r="O272" s="28"/>
      <c r="P272" s="28"/>
      <c r="Q272" s="28"/>
      <c r="R272" s="28"/>
      <c r="S272" s="20"/>
      <c r="T272" s="20"/>
      <c r="U272" s="20"/>
      <c r="V272" s="20"/>
      <c r="W272" s="20"/>
    </row>
    <row r="273" spans="1:23" x14ac:dyDescent="0.2">
      <c r="A273" s="19">
        <v>42917</v>
      </c>
      <c r="B273" s="1">
        <v>0.52267062664031982</v>
      </c>
      <c r="D273" s="1">
        <v>0.5663796067237854</v>
      </c>
      <c r="E273" s="1">
        <v>0.52039682865142822</v>
      </c>
      <c r="F273" s="1">
        <v>0.50910282135009766</v>
      </c>
      <c r="H273" s="1">
        <v>0.43171277642250061</v>
      </c>
      <c r="I273" s="1">
        <v>0.60720676183700562</v>
      </c>
      <c r="K273" s="28"/>
      <c r="L273" s="28"/>
      <c r="M273" s="28"/>
      <c r="N273" s="28"/>
      <c r="O273" s="28"/>
      <c r="P273" s="28"/>
      <c r="Q273" s="28"/>
      <c r="R273" s="28"/>
      <c r="S273" s="20"/>
      <c r="T273" s="20"/>
      <c r="U273" s="20"/>
      <c r="V273" s="20"/>
      <c r="W273" s="20"/>
    </row>
    <row r="274" spans="1:23" x14ac:dyDescent="0.2">
      <c r="A274" s="19">
        <v>42948</v>
      </c>
      <c r="B274" s="1">
        <v>0.5250890851020813</v>
      </c>
      <c r="D274" s="1">
        <v>0.55930238962173462</v>
      </c>
      <c r="E274" s="1">
        <v>0.51978999376296997</v>
      </c>
      <c r="F274" s="1">
        <v>0.53194820880889893</v>
      </c>
      <c r="H274" s="1">
        <v>0.43984192609786987</v>
      </c>
      <c r="I274" s="1">
        <v>0.60486996173858643</v>
      </c>
      <c r="K274" s="28"/>
      <c r="L274" s="28"/>
      <c r="M274" s="28"/>
      <c r="N274" s="28"/>
      <c r="O274" s="28"/>
      <c r="P274" s="28"/>
      <c r="Q274" s="28"/>
      <c r="R274" s="28"/>
      <c r="S274" s="20"/>
      <c r="T274" s="20"/>
      <c r="U274" s="20"/>
      <c r="V274" s="20"/>
      <c r="W274" s="20"/>
    </row>
    <row r="275" spans="1:23" x14ac:dyDescent="0.2">
      <c r="A275" s="19">
        <v>42979</v>
      </c>
      <c r="B275" s="1">
        <v>0.53019827604293823</v>
      </c>
      <c r="D275" s="1">
        <v>0.55667459964752197</v>
      </c>
      <c r="E275" s="1">
        <v>0.52582269906997681</v>
      </c>
      <c r="F275" s="1">
        <v>0.53539770841598511</v>
      </c>
      <c r="H275" s="1">
        <v>0.44720819592475891</v>
      </c>
      <c r="I275" s="1">
        <v>0.60776054859161377</v>
      </c>
      <c r="K275" s="28"/>
      <c r="L275" s="28"/>
      <c r="M275" s="28"/>
      <c r="N275" s="28"/>
      <c r="O275" s="28"/>
      <c r="P275" s="28"/>
      <c r="Q275" s="28"/>
      <c r="R275" s="28"/>
      <c r="S275" s="20"/>
      <c r="T275" s="20"/>
      <c r="U275" s="20"/>
      <c r="V275" s="20"/>
      <c r="W275" s="20"/>
    </row>
    <row r="276" spans="1:23" x14ac:dyDescent="0.2">
      <c r="A276" s="19">
        <v>43009</v>
      </c>
      <c r="B276" s="1">
        <v>0.52765411138534546</v>
      </c>
      <c r="D276" s="1">
        <v>0.56715589761734009</v>
      </c>
      <c r="E276" s="1">
        <v>0.52153229713439941</v>
      </c>
      <c r="F276" s="1">
        <v>0.52811264991760254</v>
      </c>
      <c r="H276" s="1">
        <v>0.44998958706855774</v>
      </c>
      <c r="I276" s="1">
        <v>0.60074132680892944</v>
      </c>
      <c r="K276" s="28"/>
      <c r="L276" s="28"/>
      <c r="M276" s="28"/>
      <c r="N276" s="28"/>
      <c r="O276" s="28"/>
      <c r="P276" s="28"/>
      <c r="Q276" s="28"/>
      <c r="R276" s="28"/>
      <c r="S276" s="20"/>
      <c r="T276" s="20"/>
      <c r="U276" s="20"/>
      <c r="V276" s="20"/>
      <c r="W276" s="20"/>
    </row>
    <row r="277" spans="1:23" x14ac:dyDescent="0.2">
      <c r="A277" s="19">
        <v>43040</v>
      </c>
      <c r="B277" s="1">
        <v>0.5265839695930481</v>
      </c>
      <c r="D277" s="1">
        <v>0.56168407201766968</v>
      </c>
      <c r="E277" s="1">
        <v>0.51916253566741943</v>
      </c>
      <c r="F277" s="1">
        <v>0.53209078311920166</v>
      </c>
      <c r="H277" s="1">
        <v>0.43964600563049316</v>
      </c>
      <c r="I277" s="1">
        <v>0.60793000459671021</v>
      </c>
      <c r="K277" s="28"/>
      <c r="L277" s="28"/>
      <c r="M277" s="28"/>
      <c r="N277" s="28"/>
      <c r="O277" s="28"/>
      <c r="P277" s="28"/>
      <c r="Q277" s="28"/>
      <c r="R277" s="28"/>
      <c r="S277" s="20"/>
      <c r="T277" s="20"/>
      <c r="U277" s="20"/>
      <c r="V277" s="20"/>
      <c r="W277" s="20"/>
    </row>
    <row r="278" spans="1:23" x14ac:dyDescent="0.2">
      <c r="A278" s="19">
        <v>43070</v>
      </c>
      <c r="B278" s="1">
        <v>0.53280413150787354</v>
      </c>
      <c r="D278" s="1">
        <v>0.56521701812744141</v>
      </c>
      <c r="E278" s="1">
        <v>0.52850961685180664</v>
      </c>
      <c r="F278" s="1">
        <v>0.54058456420898438</v>
      </c>
      <c r="H278" s="1">
        <v>0.45458498597145081</v>
      </c>
      <c r="I278" s="1">
        <v>0.60622870922088623</v>
      </c>
      <c r="K278" s="28"/>
      <c r="L278" s="28"/>
      <c r="M278" s="28"/>
      <c r="N278" s="28"/>
      <c r="O278" s="28"/>
      <c r="P278" s="28"/>
      <c r="Q278" s="28"/>
      <c r="R278" s="28"/>
      <c r="S278" s="20"/>
      <c r="T278" s="20"/>
      <c r="U278" s="20"/>
      <c r="V278" s="20"/>
      <c r="W278" s="20"/>
    </row>
    <row r="279" spans="1:23" x14ac:dyDescent="0.2">
      <c r="A279" s="19">
        <v>43101</v>
      </c>
      <c r="B279" s="1">
        <v>0.53542196750640869</v>
      </c>
      <c r="D279" s="1">
        <v>0.57094877958297729</v>
      </c>
      <c r="E279" s="1">
        <v>0.5256008505821228</v>
      </c>
      <c r="F279" s="1">
        <v>0.55078530311584473</v>
      </c>
      <c r="H279" s="1">
        <v>0.45188981294631958</v>
      </c>
      <c r="I279" s="1">
        <v>0.61360406875610352</v>
      </c>
      <c r="K279" s="28"/>
      <c r="L279" s="28"/>
      <c r="M279" s="28"/>
      <c r="N279" s="28"/>
      <c r="O279" s="28"/>
      <c r="P279" s="28"/>
      <c r="Q279" s="28"/>
      <c r="R279" s="28"/>
      <c r="S279" s="20"/>
      <c r="T279" s="20"/>
      <c r="U279" s="20"/>
      <c r="V279" s="20"/>
      <c r="W279" s="20"/>
    </row>
    <row r="280" spans="1:23" x14ac:dyDescent="0.2">
      <c r="A280" s="19">
        <v>43132</v>
      </c>
      <c r="B280" s="1">
        <v>0.53002744913101196</v>
      </c>
      <c r="D280" s="1">
        <v>0.56543248891830444</v>
      </c>
      <c r="E280" s="1">
        <v>0.52564644813537598</v>
      </c>
      <c r="F280" s="1">
        <v>0.52325820922851562</v>
      </c>
      <c r="H280" s="1">
        <v>0.4473341703414917</v>
      </c>
      <c r="I280" s="1">
        <v>0.60735613107681274</v>
      </c>
      <c r="K280" s="28"/>
      <c r="L280" s="28"/>
      <c r="M280" s="28"/>
      <c r="N280" s="28"/>
      <c r="O280" s="28"/>
      <c r="P280" s="28"/>
      <c r="Q280" s="28"/>
      <c r="R280" s="28"/>
      <c r="S280" s="20"/>
      <c r="T280" s="20"/>
      <c r="U280" s="20"/>
      <c r="V280" s="20"/>
      <c r="W280" s="20"/>
    </row>
    <row r="281" spans="1:23" x14ac:dyDescent="0.2">
      <c r="A281" s="19">
        <v>43160</v>
      </c>
      <c r="B281" s="1">
        <v>0.52784216403961182</v>
      </c>
      <c r="D281" s="1">
        <v>0.56198704242706299</v>
      </c>
      <c r="E281" s="1">
        <v>0.52109837532043457</v>
      </c>
      <c r="F281" s="1">
        <v>0.53108155727386475</v>
      </c>
      <c r="H281" s="1">
        <v>0.44765257835388184</v>
      </c>
      <c r="I281" s="1">
        <v>0.60320568084716797</v>
      </c>
      <c r="K281" s="28"/>
      <c r="L281" s="28"/>
      <c r="M281" s="28"/>
      <c r="N281" s="28"/>
      <c r="O281" s="28"/>
      <c r="P281" s="28"/>
      <c r="Q281" s="28"/>
      <c r="R281" s="28"/>
      <c r="S281" s="20"/>
      <c r="T281" s="20"/>
      <c r="U281" s="20"/>
      <c r="V281" s="20"/>
      <c r="W281" s="20"/>
    </row>
    <row r="282" spans="1:23" x14ac:dyDescent="0.2">
      <c r="A282" s="19">
        <v>43191</v>
      </c>
      <c r="B282" s="1">
        <v>0.52306067943572998</v>
      </c>
      <c r="D282" s="1">
        <v>0.55345189571380615</v>
      </c>
      <c r="E282" s="1">
        <v>0.52096778154373169</v>
      </c>
      <c r="F282" s="1">
        <v>0.52207571268081665</v>
      </c>
      <c r="H282" s="1">
        <v>0.43608412146568298</v>
      </c>
      <c r="I282" s="1">
        <v>0.60422921180725098</v>
      </c>
      <c r="K282" s="28"/>
      <c r="L282" s="28"/>
      <c r="M282" s="28"/>
      <c r="N282" s="28"/>
      <c r="O282" s="28"/>
      <c r="P282" s="28"/>
      <c r="Q282" s="28"/>
      <c r="R282" s="28"/>
      <c r="S282" s="20"/>
      <c r="T282" s="20"/>
      <c r="U282" s="20"/>
      <c r="V282" s="20"/>
      <c r="W282" s="20"/>
    </row>
    <row r="283" spans="1:23" x14ac:dyDescent="0.2">
      <c r="A283" s="19">
        <v>43221</v>
      </c>
      <c r="B283" s="1">
        <v>0.52622461318969727</v>
      </c>
      <c r="D283" s="1">
        <v>0.57059323787689209</v>
      </c>
      <c r="E283" s="1">
        <v>0.52201586961746216</v>
      </c>
      <c r="F283" s="1">
        <v>0.51738262176513672</v>
      </c>
      <c r="H283" s="1">
        <v>0.44461655616760254</v>
      </c>
      <c r="I283" s="1">
        <v>0.60283023118972778</v>
      </c>
      <c r="K283" s="28"/>
      <c r="L283" s="28"/>
      <c r="M283" s="28"/>
      <c r="N283" s="28"/>
      <c r="O283" s="28"/>
      <c r="P283" s="28"/>
      <c r="Q283" s="28"/>
      <c r="R283" s="28"/>
      <c r="S283" s="20"/>
      <c r="T283" s="20"/>
      <c r="U283" s="20"/>
      <c r="V283" s="20"/>
      <c r="W283" s="20"/>
    </row>
    <row r="284" spans="1:23" x14ac:dyDescent="0.2">
      <c r="A284" s="19">
        <v>43252</v>
      </c>
      <c r="B284" s="1">
        <v>0.52436715364456177</v>
      </c>
      <c r="D284" s="1">
        <v>0.57104146480560303</v>
      </c>
      <c r="E284" s="1">
        <v>0.51808935403823853</v>
      </c>
      <c r="F284" s="1">
        <v>0.52569437026977539</v>
      </c>
      <c r="H284" s="1">
        <v>0.43870106339454651</v>
      </c>
      <c r="I284" s="1">
        <v>0.6046222448348999</v>
      </c>
      <c r="K284" s="28"/>
      <c r="L284" s="28"/>
      <c r="M284" s="28"/>
      <c r="N284" s="28"/>
      <c r="O284" s="28"/>
      <c r="P284" s="28"/>
      <c r="Q284" s="28"/>
      <c r="R284" s="28"/>
      <c r="S284" s="20"/>
      <c r="T284" s="20"/>
      <c r="U284" s="20"/>
      <c r="V284" s="20"/>
      <c r="W284" s="20"/>
    </row>
    <row r="285" spans="1:23" x14ac:dyDescent="0.2">
      <c r="A285" s="19">
        <v>43282</v>
      </c>
      <c r="B285" s="1">
        <v>0.51758813858032227</v>
      </c>
      <c r="D285" s="1">
        <v>0.54708826541900635</v>
      </c>
      <c r="E285" s="1">
        <v>0.51476293802261353</v>
      </c>
      <c r="F285" s="1">
        <v>0.51846575736999512</v>
      </c>
      <c r="H285" s="1">
        <v>0.43254390358924866</v>
      </c>
      <c r="I285" s="1">
        <v>0.59690016508102417</v>
      </c>
      <c r="K285" s="28"/>
      <c r="L285" s="28"/>
      <c r="M285" s="28"/>
      <c r="N285" s="28"/>
      <c r="O285" s="28"/>
      <c r="P285" s="28"/>
      <c r="Q285" s="28"/>
      <c r="R285" s="28"/>
      <c r="S285" s="20"/>
      <c r="T285" s="20"/>
      <c r="U285" s="20"/>
      <c r="V285" s="20"/>
      <c r="W285" s="20"/>
    </row>
    <row r="286" spans="1:23" x14ac:dyDescent="0.2">
      <c r="A286" s="19">
        <v>43313</v>
      </c>
      <c r="B286" s="1">
        <v>0.51718592643737793</v>
      </c>
      <c r="D286" s="1">
        <v>0.54573923349380493</v>
      </c>
      <c r="E286" s="1">
        <v>0.51195681095123291</v>
      </c>
      <c r="F286" s="1">
        <v>0.52381277084350586</v>
      </c>
      <c r="H286" s="1">
        <v>0.43109601736068726</v>
      </c>
      <c r="I286" s="1">
        <v>0.59769105911254883</v>
      </c>
      <c r="K286" s="28"/>
      <c r="L286" s="28"/>
      <c r="M286" s="28"/>
      <c r="N286" s="28"/>
      <c r="O286" s="28"/>
      <c r="P286" s="28"/>
      <c r="Q286" s="28"/>
      <c r="R286" s="28"/>
      <c r="S286" s="20"/>
      <c r="T286" s="20"/>
      <c r="U286" s="20"/>
      <c r="V286" s="20"/>
      <c r="W286" s="20"/>
    </row>
    <row r="287" spans="1:23" x14ac:dyDescent="0.2">
      <c r="A287" s="19">
        <v>43344</v>
      </c>
      <c r="B287" s="1">
        <v>0.51811277866363525</v>
      </c>
      <c r="D287" s="1">
        <v>0.53960126638412476</v>
      </c>
      <c r="E287" s="1">
        <v>0.51654314994812012</v>
      </c>
      <c r="F287" s="1">
        <v>0.51112651824951172</v>
      </c>
      <c r="H287" s="1">
        <v>0.43594476580619812</v>
      </c>
      <c r="I287" s="1">
        <v>0.59477740526199341</v>
      </c>
      <c r="K287" s="28"/>
      <c r="L287" s="28"/>
      <c r="M287" s="28"/>
      <c r="N287" s="28"/>
      <c r="O287" s="28"/>
      <c r="P287" s="28"/>
      <c r="Q287" s="28"/>
      <c r="R287" s="28"/>
      <c r="S287" s="20"/>
      <c r="T287" s="20"/>
      <c r="U287" s="20"/>
      <c r="V287" s="20"/>
      <c r="W287" s="20"/>
    </row>
    <row r="288" spans="1:23" x14ac:dyDescent="0.2">
      <c r="A288" s="19">
        <v>43374</v>
      </c>
      <c r="B288" s="1">
        <v>0.51522934436798096</v>
      </c>
      <c r="D288" s="1">
        <v>0.54653626680374146</v>
      </c>
      <c r="E288" s="1">
        <v>0.5161968469619751</v>
      </c>
      <c r="F288" s="1">
        <v>0.4973522424697876</v>
      </c>
      <c r="H288" s="1">
        <v>0.43166917562484741</v>
      </c>
      <c r="I288" s="1">
        <v>0.59330791234970093</v>
      </c>
      <c r="K288" s="28"/>
      <c r="L288" s="28"/>
      <c r="M288" s="28"/>
      <c r="N288" s="28"/>
      <c r="O288" s="28"/>
      <c r="P288" s="28"/>
      <c r="Q288" s="28"/>
      <c r="R288" s="28"/>
      <c r="S288" s="20"/>
      <c r="T288" s="20"/>
      <c r="U288" s="20"/>
      <c r="V288" s="20"/>
      <c r="W288" s="20"/>
    </row>
    <row r="289" spans="1:23" x14ac:dyDescent="0.2">
      <c r="A289" s="19">
        <v>43405</v>
      </c>
      <c r="B289" s="1">
        <v>0.51758676767349243</v>
      </c>
      <c r="D289" s="1">
        <v>0.53979367017745972</v>
      </c>
      <c r="E289" s="1">
        <v>0.5149911642074585</v>
      </c>
      <c r="F289" s="1">
        <v>0.52319872379302979</v>
      </c>
      <c r="H289" s="1">
        <v>0.43667572736740112</v>
      </c>
      <c r="I289" s="1">
        <v>0.59332680702209473</v>
      </c>
      <c r="K289" s="28"/>
      <c r="L289" s="28"/>
      <c r="M289" s="28"/>
      <c r="N289" s="28"/>
      <c r="O289" s="28"/>
      <c r="P289" s="28"/>
      <c r="Q289" s="28"/>
      <c r="R289" s="28"/>
      <c r="S289" s="20"/>
      <c r="T289" s="20"/>
      <c r="U289" s="20"/>
      <c r="V289" s="20"/>
      <c r="W289" s="20"/>
    </row>
    <row r="290" spans="1:23" x14ac:dyDescent="0.2">
      <c r="A290" s="19">
        <v>43435</v>
      </c>
      <c r="B290" s="1">
        <v>0.51711475849151611</v>
      </c>
      <c r="D290" s="1">
        <v>0.5444219708442688</v>
      </c>
      <c r="E290" s="1">
        <v>0.51391714811325073</v>
      </c>
      <c r="F290" s="1">
        <v>0.51772284507751465</v>
      </c>
      <c r="H290" s="1">
        <v>0.44131344556808472</v>
      </c>
      <c r="I290" s="1">
        <v>0.58799761533737183</v>
      </c>
      <c r="K290" s="28"/>
      <c r="L290" s="28"/>
      <c r="M290" s="28"/>
      <c r="N290" s="28"/>
      <c r="O290" s="28"/>
      <c r="P290" s="28"/>
      <c r="Q290" s="28"/>
      <c r="R290" s="28"/>
      <c r="S290" s="20"/>
      <c r="T290" s="20"/>
      <c r="U290" s="20"/>
      <c r="V290" s="20"/>
      <c r="W290" s="20"/>
    </row>
    <row r="291" spans="1:23" x14ac:dyDescent="0.2">
      <c r="A291" s="19">
        <v>43466</v>
      </c>
      <c r="B291" s="1">
        <v>0.5255274772644043</v>
      </c>
      <c r="D291" s="1">
        <v>0.54803609848022461</v>
      </c>
      <c r="E291" s="1">
        <v>0.51925384998321533</v>
      </c>
      <c r="F291" s="1">
        <v>0.53057414293289185</v>
      </c>
      <c r="H291" s="1">
        <v>0.44693499803543091</v>
      </c>
      <c r="I291" s="1">
        <v>0.59875106811523438</v>
      </c>
      <c r="K291" s="28"/>
      <c r="L291" s="28"/>
      <c r="M291" s="28"/>
      <c r="N291" s="28"/>
      <c r="O291" s="28"/>
      <c r="P291" s="28"/>
      <c r="Q291" s="28"/>
      <c r="R291" s="28"/>
      <c r="S291" s="20"/>
      <c r="T291" s="20"/>
      <c r="U291" s="20"/>
      <c r="V291" s="20"/>
      <c r="W291" s="20"/>
    </row>
    <row r="292" spans="1:23" x14ac:dyDescent="0.2">
      <c r="A292" s="19">
        <v>43497</v>
      </c>
      <c r="B292" s="1">
        <v>0.51780664920806885</v>
      </c>
      <c r="D292" s="1">
        <v>0.54009866714477539</v>
      </c>
      <c r="E292" s="1">
        <v>0.51955461502075195</v>
      </c>
      <c r="F292" s="1">
        <v>0.50045788288116455</v>
      </c>
      <c r="H292" s="1">
        <v>0.43518912792205811</v>
      </c>
      <c r="I292" s="1">
        <v>0.59445667266845703</v>
      </c>
      <c r="K292" s="28"/>
      <c r="L292" s="28"/>
      <c r="M292" s="28"/>
      <c r="N292" s="28"/>
      <c r="O292" s="28"/>
      <c r="P292" s="28"/>
      <c r="Q292" s="28"/>
      <c r="R292" s="28"/>
      <c r="S292" s="20"/>
      <c r="T292" s="20"/>
      <c r="U292" s="20"/>
      <c r="V292" s="20"/>
      <c r="W292" s="20"/>
    </row>
    <row r="293" spans="1:23" x14ac:dyDescent="0.2">
      <c r="A293" s="19">
        <v>43525</v>
      </c>
      <c r="B293" s="1">
        <v>0.51702040433883667</v>
      </c>
      <c r="D293" s="1">
        <v>0.54995083808898926</v>
      </c>
      <c r="E293" s="1">
        <v>0.5135456919670105</v>
      </c>
      <c r="F293" s="1">
        <v>0.51422572135925293</v>
      </c>
      <c r="H293" s="1">
        <v>0.43072909116744995</v>
      </c>
      <c r="I293" s="1">
        <v>0.59719890356063843</v>
      </c>
      <c r="K293" s="28"/>
      <c r="L293" s="28"/>
      <c r="M293" s="28"/>
      <c r="N293" s="28"/>
      <c r="O293" s="28"/>
      <c r="P293" s="28"/>
      <c r="Q293" s="28"/>
      <c r="R293" s="28"/>
      <c r="S293" s="20"/>
      <c r="T293" s="20"/>
      <c r="U293" s="20"/>
      <c r="V293" s="20"/>
      <c r="W293" s="20"/>
    </row>
    <row r="294" spans="1:23" x14ac:dyDescent="0.2">
      <c r="A294" s="19">
        <v>43556</v>
      </c>
      <c r="B294" s="1">
        <v>0.51619303226470947</v>
      </c>
      <c r="D294" s="1">
        <v>0.55369752645492554</v>
      </c>
      <c r="E294" s="1">
        <v>0.51286202669143677</v>
      </c>
      <c r="F294" s="1">
        <v>0.51817435026168823</v>
      </c>
      <c r="H294" s="1">
        <v>0.43715199828147888</v>
      </c>
      <c r="I294" s="1">
        <v>0.58979719877243042</v>
      </c>
      <c r="K294" s="28"/>
      <c r="L294" s="28"/>
      <c r="M294" s="28"/>
      <c r="N294" s="28"/>
      <c r="O294" s="28"/>
      <c r="P294" s="28"/>
      <c r="Q294" s="28"/>
      <c r="R294" s="28"/>
      <c r="S294" s="20"/>
      <c r="T294" s="20"/>
      <c r="U294" s="20"/>
      <c r="V294" s="20"/>
      <c r="W294" s="20"/>
    </row>
    <row r="295" spans="1:23" x14ac:dyDescent="0.2">
      <c r="A295" s="19">
        <v>43586</v>
      </c>
      <c r="B295" s="1">
        <v>0.51520645618438721</v>
      </c>
      <c r="D295" s="1">
        <v>0.54169297218322754</v>
      </c>
      <c r="E295" s="1">
        <v>0.51628577709197998</v>
      </c>
      <c r="F295" s="1">
        <v>0.49763253331184387</v>
      </c>
      <c r="H295" s="1">
        <v>0.42958921194076538</v>
      </c>
      <c r="I295" s="1">
        <v>0.59515613317489624</v>
      </c>
      <c r="K295" s="28"/>
      <c r="L295" s="28"/>
      <c r="M295" s="28"/>
      <c r="N295" s="28"/>
      <c r="O295" s="28"/>
      <c r="P295" s="28"/>
      <c r="Q295" s="28"/>
      <c r="R295" s="28"/>
      <c r="S295" s="20"/>
      <c r="T295" s="20"/>
      <c r="U295" s="20"/>
      <c r="V295" s="20"/>
      <c r="W295" s="20"/>
    </row>
    <row r="296" spans="1:23" x14ac:dyDescent="0.2">
      <c r="A296" s="19">
        <v>43617</v>
      </c>
      <c r="B296" s="1">
        <v>0.51278853416442871</v>
      </c>
      <c r="D296" s="1">
        <v>0.54966461658477783</v>
      </c>
      <c r="E296" s="1">
        <v>0.51160484552383423</v>
      </c>
      <c r="F296" s="1">
        <v>0.50129860639572144</v>
      </c>
      <c r="H296" s="1">
        <v>0.4239087700843811</v>
      </c>
      <c r="I296" s="1">
        <v>0.59510707855224609</v>
      </c>
      <c r="K296" s="28"/>
      <c r="L296" s="28"/>
      <c r="M296" s="28"/>
      <c r="N296" s="28"/>
      <c r="O296" s="28"/>
      <c r="P296" s="28"/>
      <c r="Q296" s="28"/>
      <c r="R296" s="28"/>
      <c r="S296" s="20"/>
      <c r="T296" s="20"/>
      <c r="U296" s="20"/>
      <c r="V296" s="20"/>
      <c r="W296" s="20"/>
    </row>
    <row r="297" spans="1:23" x14ac:dyDescent="0.2">
      <c r="A297" s="19">
        <v>43647</v>
      </c>
      <c r="B297" s="1">
        <v>0.51125478744506836</v>
      </c>
      <c r="D297" s="1">
        <v>0.51660007238388062</v>
      </c>
      <c r="E297" s="1">
        <v>0.51038002967834473</v>
      </c>
      <c r="F297" s="1">
        <v>0.51525545120239258</v>
      </c>
      <c r="H297" s="1">
        <v>0.42646446824073792</v>
      </c>
      <c r="I297" s="1">
        <v>0.59025305509567261</v>
      </c>
      <c r="K297" s="28"/>
      <c r="L297" s="28"/>
      <c r="M297" s="28"/>
      <c r="N297" s="28"/>
      <c r="O297" s="28"/>
      <c r="P297" s="28"/>
      <c r="Q297" s="28"/>
      <c r="R297" s="28"/>
      <c r="S297" s="20"/>
      <c r="T297" s="20"/>
      <c r="U297" s="20"/>
      <c r="V297" s="20"/>
      <c r="W297" s="20"/>
    </row>
    <row r="298" spans="1:23" x14ac:dyDescent="0.2">
      <c r="A298" s="19">
        <v>43678</v>
      </c>
      <c r="B298" s="1">
        <v>0.51226860284805298</v>
      </c>
      <c r="D298" s="1">
        <v>0.52837616205215454</v>
      </c>
      <c r="E298" s="1">
        <v>0.51075178384780884</v>
      </c>
      <c r="F298" s="1">
        <v>0.50273734331130981</v>
      </c>
      <c r="H298" s="1">
        <v>0.42711251974105835</v>
      </c>
      <c r="I298" s="1">
        <v>0.5914122462272644</v>
      </c>
      <c r="K298" s="28"/>
      <c r="L298" s="28"/>
      <c r="M298" s="28"/>
      <c r="N298" s="28"/>
      <c r="O298" s="28"/>
      <c r="P298" s="28"/>
      <c r="Q298" s="28"/>
      <c r="R298" s="28"/>
      <c r="S298" s="20"/>
      <c r="T298" s="20"/>
      <c r="U298" s="20"/>
      <c r="V298" s="20"/>
      <c r="W298" s="20"/>
    </row>
    <row r="299" spans="1:23" x14ac:dyDescent="0.2">
      <c r="A299" s="19">
        <v>43709</v>
      </c>
      <c r="B299" s="1">
        <v>0.50456249713897705</v>
      </c>
      <c r="D299" s="1">
        <v>0.52573895454406738</v>
      </c>
      <c r="E299" s="1">
        <v>0.50892698764801025</v>
      </c>
      <c r="F299" s="1">
        <v>0.48419028520584106</v>
      </c>
      <c r="H299" s="1">
        <v>0.42623835802078247</v>
      </c>
      <c r="I299" s="1">
        <v>0.57717800140380859</v>
      </c>
      <c r="K299" s="28"/>
      <c r="L299" s="28"/>
      <c r="M299" s="28"/>
      <c r="N299" s="28"/>
      <c r="O299" s="28"/>
      <c r="P299" s="28"/>
      <c r="Q299" s="28"/>
      <c r="R299" s="28"/>
      <c r="S299" s="20"/>
      <c r="T299" s="20"/>
      <c r="U299" s="20"/>
      <c r="V299" s="20"/>
      <c r="W299" s="20"/>
    </row>
    <row r="300" spans="1:23" x14ac:dyDescent="0.2">
      <c r="A300" s="19">
        <v>43739</v>
      </c>
      <c r="B300" s="1">
        <v>0.50539326667785645</v>
      </c>
      <c r="D300" s="1">
        <v>0.53075969219207764</v>
      </c>
      <c r="E300" s="1">
        <v>0.506683349609375</v>
      </c>
      <c r="F300" s="1">
        <v>0.49060413241386414</v>
      </c>
      <c r="H300" s="1">
        <v>0.42286279797554016</v>
      </c>
      <c r="I300" s="1">
        <v>0.58185434341430664</v>
      </c>
      <c r="K300" s="28"/>
      <c r="L300" s="28"/>
      <c r="M300" s="28"/>
      <c r="N300" s="28"/>
      <c r="O300" s="28"/>
      <c r="P300" s="28"/>
      <c r="Q300" s="28"/>
      <c r="R300" s="28"/>
      <c r="S300" s="20"/>
      <c r="T300" s="20"/>
      <c r="U300" s="20"/>
      <c r="V300" s="20"/>
      <c r="W300" s="20"/>
    </row>
    <row r="301" spans="1:23" x14ac:dyDescent="0.2">
      <c r="A301" s="19">
        <v>43770</v>
      </c>
      <c r="B301" s="1">
        <v>0.50959670543670654</v>
      </c>
      <c r="D301" s="1">
        <v>0.54414910078048706</v>
      </c>
      <c r="E301" s="1">
        <v>0.50725424289703369</v>
      </c>
      <c r="F301" s="1">
        <v>0.49935317039489746</v>
      </c>
      <c r="H301" s="1">
        <v>0.43227770924568176</v>
      </c>
      <c r="I301" s="1">
        <v>0.58143281936645508</v>
      </c>
      <c r="K301" s="28"/>
      <c r="L301" s="28"/>
      <c r="M301" s="28"/>
      <c r="N301" s="28"/>
      <c r="O301" s="28"/>
      <c r="P301" s="28"/>
      <c r="Q301" s="28"/>
      <c r="R301" s="28"/>
      <c r="S301" s="20"/>
      <c r="T301" s="20"/>
      <c r="U301" s="20"/>
      <c r="V301" s="20"/>
      <c r="W301" s="20"/>
    </row>
    <row r="302" spans="1:23" x14ac:dyDescent="0.2">
      <c r="A302" s="19">
        <v>43800</v>
      </c>
      <c r="B302" s="1">
        <v>0.51154983043670654</v>
      </c>
      <c r="D302" s="1">
        <v>0.53576725721359253</v>
      </c>
      <c r="E302" s="1">
        <v>0.50847798585891724</v>
      </c>
      <c r="F302" s="1">
        <v>0.51021784543991089</v>
      </c>
      <c r="H302" s="1">
        <v>0.43931382894515991</v>
      </c>
      <c r="I302" s="1">
        <v>0.57862579822540283</v>
      </c>
      <c r="K302" s="28"/>
      <c r="L302" s="28"/>
      <c r="M302" s="28"/>
      <c r="N302" s="28"/>
      <c r="O302" s="28"/>
      <c r="P302" s="28"/>
      <c r="Q302" s="28"/>
      <c r="R302" s="28"/>
      <c r="S302" s="20"/>
      <c r="T302" s="20"/>
      <c r="U302" s="20"/>
      <c r="V302" s="20"/>
      <c r="W302" s="20"/>
    </row>
    <row r="303" spans="1:23" x14ac:dyDescent="0.2">
      <c r="A303" s="19">
        <v>43831</v>
      </c>
      <c r="B303" s="1">
        <v>0.52104705572128296</v>
      </c>
      <c r="D303" s="1">
        <v>0.56146621704101562</v>
      </c>
      <c r="E303" s="1">
        <v>0.51804733276367188</v>
      </c>
      <c r="F303" s="1">
        <v>0.50619673728942871</v>
      </c>
      <c r="H303" s="1">
        <v>0.44746500253677368</v>
      </c>
      <c r="I303" s="1">
        <v>0.58913522958755493</v>
      </c>
      <c r="K303" s="28"/>
      <c r="L303" s="28"/>
      <c r="M303" s="28"/>
      <c r="N303" s="28"/>
      <c r="O303" s="28"/>
      <c r="P303" s="28"/>
      <c r="Q303" s="28"/>
      <c r="R303" s="28"/>
      <c r="S303" s="20"/>
      <c r="T303" s="20"/>
      <c r="U303" s="20"/>
      <c r="V303" s="20"/>
      <c r="W303" s="20"/>
    </row>
    <row r="304" spans="1:23" x14ac:dyDescent="0.2">
      <c r="A304" s="19">
        <v>43862</v>
      </c>
      <c r="B304" s="1">
        <v>0.52317559719085693</v>
      </c>
      <c r="D304" s="1">
        <v>0.5574830174446106</v>
      </c>
      <c r="E304" s="1">
        <v>0.52260690927505493</v>
      </c>
      <c r="F304" s="1">
        <v>0.51138031482696533</v>
      </c>
      <c r="H304" s="1">
        <v>0.44823914766311646</v>
      </c>
      <c r="I304" s="1">
        <v>0.5925096869468689</v>
      </c>
      <c r="K304" s="28"/>
      <c r="L304" s="28"/>
      <c r="M304" s="28"/>
      <c r="N304" s="28"/>
      <c r="O304" s="28"/>
      <c r="P304" s="28"/>
      <c r="Q304" s="28"/>
      <c r="R304" s="28"/>
      <c r="S304" s="20"/>
      <c r="T304" s="20"/>
      <c r="U304" s="20"/>
      <c r="V304" s="20"/>
      <c r="W304" s="20"/>
    </row>
    <row r="305" spans="1:23" x14ac:dyDescent="0.2">
      <c r="A305" s="19">
        <v>43891</v>
      </c>
      <c r="B305" s="1">
        <v>0.52551895380020142</v>
      </c>
      <c r="D305" s="1">
        <v>0.54754912853240967</v>
      </c>
      <c r="E305" s="1">
        <v>0.52117317914962769</v>
      </c>
      <c r="F305" s="1">
        <v>0.52169430255889893</v>
      </c>
      <c r="H305" s="1">
        <v>0.44989174604415894</v>
      </c>
      <c r="I305" s="1">
        <v>0.59529709815979004</v>
      </c>
      <c r="K305" s="28"/>
      <c r="L305" s="28"/>
      <c r="M305" s="28"/>
      <c r="N305" s="28"/>
      <c r="O305" s="28"/>
      <c r="P305" s="28"/>
      <c r="Q305" s="28"/>
      <c r="R305" s="28"/>
      <c r="S305" s="20"/>
      <c r="T305" s="20"/>
      <c r="U305" s="20"/>
      <c r="V305" s="20"/>
      <c r="W305" s="20"/>
    </row>
    <row r="306" spans="1:23" x14ac:dyDescent="0.2">
      <c r="A306" s="19">
        <v>43922</v>
      </c>
      <c r="B306" s="1">
        <v>0.59296184778213501</v>
      </c>
      <c r="D306" s="1">
        <v>0.62071126699447632</v>
      </c>
      <c r="E306" s="1">
        <v>0.58759647607803345</v>
      </c>
      <c r="F306" s="1">
        <v>0.60735583305358887</v>
      </c>
      <c r="H306" s="1">
        <v>0.52047085762023926</v>
      </c>
      <c r="I306" s="1">
        <v>0.66002118587493896</v>
      </c>
      <c r="K306" s="28"/>
      <c r="L306" s="28"/>
      <c r="M306" s="28"/>
      <c r="N306" s="28"/>
      <c r="O306" s="28"/>
      <c r="P306" s="28"/>
      <c r="Q306" s="28"/>
      <c r="R306" s="28"/>
      <c r="S306" s="20"/>
      <c r="T306" s="20"/>
      <c r="U306" s="20"/>
      <c r="V306" s="20"/>
      <c r="W306" s="20"/>
    </row>
    <row r="307" spans="1:23" x14ac:dyDescent="0.2">
      <c r="A307" s="19">
        <v>43952</v>
      </c>
      <c r="B307" s="1">
        <v>0.57671648263931274</v>
      </c>
      <c r="D307" s="1">
        <v>0.61417031288146973</v>
      </c>
      <c r="E307" s="1">
        <v>0.56392592191696167</v>
      </c>
      <c r="F307" s="1">
        <v>0.59447872638702393</v>
      </c>
      <c r="H307" s="1">
        <v>0.49908950924873352</v>
      </c>
      <c r="I307" s="1">
        <v>0.6485213041305542</v>
      </c>
      <c r="K307" s="28"/>
      <c r="L307" s="28"/>
      <c r="M307" s="28"/>
      <c r="N307" s="28"/>
      <c r="O307" s="28"/>
      <c r="P307" s="28"/>
      <c r="Q307" s="28"/>
      <c r="R307" s="28"/>
      <c r="S307" s="20"/>
      <c r="T307" s="20"/>
      <c r="U307" s="20"/>
      <c r="V307" s="20"/>
      <c r="W307" s="20"/>
    </row>
    <row r="308" spans="1:23" x14ac:dyDescent="0.2">
      <c r="A308" s="19">
        <v>43983</v>
      </c>
      <c r="B308" s="1">
        <v>0.56080067157745361</v>
      </c>
      <c r="D308" s="1">
        <v>0.6061704158782959</v>
      </c>
      <c r="E308" s="1">
        <v>0.55097019672393799</v>
      </c>
      <c r="F308" s="1">
        <v>0.56631559133529663</v>
      </c>
      <c r="H308" s="1">
        <v>0.48458206653594971</v>
      </c>
      <c r="I308" s="1">
        <v>0.6308867335319519</v>
      </c>
      <c r="K308" s="28"/>
      <c r="L308" s="28"/>
      <c r="M308" s="28"/>
      <c r="N308" s="28"/>
      <c r="O308" s="28"/>
      <c r="P308" s="28"/>
      <c r="Q308" s="28"/>
      <c r="R308" s="28"/>
      <c r="S308" s="20"/>
      <c r="T308" s="20"/>
      <c r="U308" s="20"/>
      <c r="V308" s="20"/>
      <c r="W308" s="20"/>
    </row>
    <row r="309" spans="1:23" x14ac:dyDescent="0.2">
      <c r="A309" s="19">
        <v>44013</v>
      </c>
      <c r="B309" s="1">
        <v>0.55154067277908325</v>
      </c>
      <c r="D309" s="1">
        <v>0.57675284147262573</v>
      </c>
      <c r="E309" s="1">
        <v>0.5437697172164917</v>
      </c>
      <c r="F309" s="1">
        <v>0.55814415216445923</v>
      </c>
      <c r="H309" s="1">
        <v>0.47908386588096619</v>
      </c>
      <c r="I309" s="1">
        <v>0.61907476186752319</v>
      </c>
      <c r="K309" s="28"/>
      <c r="L309" s="28"/>
      <c r="M309" s="28"/>
      <c r="N309" s="28"/>
      <c r="O309" s="28"/>
      <c r="P309" s="28"/>
      <c r="Q309" s="28"/>
      <c r="R309" s="28"/>
    </row>
    <row r="310" spans="1:23" x14ac:dyDescent="0.2">
      <c r="A310" s="19">
        <v>44044</v>
      </c>
      <c r="B310" s="1">
        <v>0.54109883308410645</v>
      </c>
      <c r="D310" s="1">
        <v>0.59099435806274414</v>
      </c>
      <c r="E310" s="1">
        <v>0.52961087226867676</v>
      </c>
      <c r="F310" s="1">
        <v>0.55502063035964966</v>
      </c>
      <c r="H310" s="1">
        <v>0.46433225274085999</v>
      </c>
      <c r="I310" s="1">
        <v>0.61234754323959351</v>
      </c>
      <c r="K310" s="28"/>
      <c r="L310" s="28"/>
      <c r="M310" s="28"/>
      <c r="N310" s="28"/>
      <c r="O310" s="28"/>
      <c r="P310" s="28"/>
      <c r="Q310" s="28"/>
      <c r="R310" s="28"/>
    </row>
    <row r="311" spans="1:23" x14ac:dyDescent="0.2">
      <c r="A311" s="19">
        <v>44075</v>
      </c>
      <c r="B311" s="1">
        <v>0.54175379999999995</v>
      </c>
      <c r="D311" s="1">
        <v>0.58321860000000003</v>
      </c>
      <c r="E311" s="1">
        <v>0.53485229999999995</v>
      </c>
      <c r="F311" s="1">
        <v>0.54678269999999995</v>
      </c>
      <c r="H311" s="1">
        <v>0.46953790000000001</v>
      </c>
      <c r="I311" s="1">
        <v>0.60835910000000004</v>
      </c>
    </row>
    <row r="312" spans="1:23" customFormat="1" x14ac:dyDescent="0.2">
      <c r="A312" s="35">
        <v>44105</v>
      </c>
      <c r="B312" s="34">
        <v>0.53676855564117432</v>
      </c>
      <c r="C312" s="34"/>
      <c r="D312" s="37">
        <v>0.57243955135345459</v>
      </c>
      <c r="E312" s="37">
        <v>0.52698028087615967</v>
      </c>
      <c r="F312" s="37">
        <v>0.5477752685546875</v>
      </c>
      <c r="G312" s="40"/>
      <c r="H312" s="37">
        <v>0.4613298773765564</v>
      </c>
      <c r="I312" s="37">
        <v>0.60658955574035645</v>
      </c>
      <c r="J312" s="1"/>
    </row>
    <row r="313" spans="1:23" x14ac:dyDescent="0.2">
      <c r="A313" s="19">
        <v>44136</v>
      </c>
      <c r="B313" s="1">
        <v>0.54120000000000001</v>
      </c>
      <c r="D313" s="1">
        <v>0.57455000000000001</v>
      </c>
      <c r="E313" s="1">
        <v>0.53739999999999999</v>
      </c>
      <c r="F313" s="1">
        <v>0.54737000000000002</v>
      </c>
      <c r="H313" s="1">
        <v>0.46779999999999999</v>
      </c>
      <c r="I313" s="1">
        <v>0.60880000000000001</v>
      </c>
    </row>
    <row r="314" spans="1:23" x14ac:dyDescent="0.2">
      <c r="A314" s="35">
        <v>44166</v>
      </c>
      <c r="B314" s="1">
        <v>0.53969040000000001</v>
      </c>
      <c r="D314" s="40">
        <v>0.57213190000000003</v>
      </c>
      <c r="E314" s="1">
        <v>0.53112349999999997</v>
      </c>
      <c r="F314" s="1">
        <v>0.55547150000000001</v>
      </c>
      <c r="H314" s="1">
        <v>0.46683200000000002</v>
      </c>
      <c r="I314" s="1">
        <v>0.60683790000000004</v>
      </c>
    </row>
    <row r="315" spans="1:23" x14ac:dyDescent="0.2">
      <c r="A315" s="19">
        <v>44197</v>
      </c>
      <c r="B315" s="1">
        <v>0.54129039999999995</v>
      </c>
      <c r="C315" s="40"/>
      <c r="D315" s="30">
        <v>0.58615470000000003</v>
      </c>
      <c r="E315" s="30">
        <v>0.53075470000000002</v>
      </c>
      <c r="F315" s="30">
        <v>0.54844689999999996</v>
      </c>
      <c r="H315" s="30">
        <v>0.47489350000000002</v>
      </c>
      <c r="I315" s="30">
        <v>0.60268880000000002</v>
      </c>
    </row>
    <row r="316" spans="1:23" x14ac:dyDescent="0.2">
      <c r="A316" s="35">
        <v>44228</v>
      </c>
      <c r="B316" s="1">
        <v>0.54548269999999999</v>
      </c>
      <c r="C316" s="40"/>
      <c r="D316" s="40">
        <v>0.57827969999999995</v>
      </c>
      <c r="E316" s="1">
        <v>0.53660560000000002</v>
      </c>
      <c r="F316" s="40">
        <v>0.55758569999999996</v>
      </c>
      <c r="H316" s="1">
        <v>0.4741456</v>
      </c>
      <c r="I316" s="1">
        <v>0.61079329999999998</v>
      </c>
    </row>
    <row r="317" spans="1:23" x14ac:dyDescent="0.2">
      <c r="A317" s="19">
        <v>44256</v>
      </c>
      <c r="B317" s="1">
        <v>0.53747648000717163</v>
      </c>
      <c r="C317" s="1"/>
      <c r="D317" s="1">
        <v>0.59049874544143677</v>
      </c>
      <c r="E317" s="1">
        <v>0.53135037422180176</v>
      </c>
      <c r="F317" s="1">
        <v>0.53419607877731323</v>
      </c>
      <c r="H317" s="1">
        <v>0.4688144326210022</v>
      </c>
      <c r="I317" s="1">
        <v>0.60086911916732788</v>
      </c>
    </row>
    <row r="318" spans="1:23" x14ac:dyDescent="0.2">
      <c r="A318" s="35">
        <v>44287</v>
      </c>
      <c r="B318" s="1">
        <v>0.52827656269073486</v>
      </c>
      <c r="C318" s="1"/>
      <c r="D318" s="1">
        <v>0.55519753694534302</v>
      </c>
      <c r="E318" s="1">
        <v>0.52631759643554688</v>
      </c>
      <c r="F318" s="1">
        <v>0.52537786960601807</v>
      </c>
      <c r="H318" s="1">
        <v>0.45550990104675293</v>
      </c>
      <c r="I318" s="1">
        <v>0.59524339437484741</v>
      </c>
    </row>
    <row r="319" spans="1:23" x14ac:dyDescent="0.2">
      <c r="A319" s="19">
        <v>44317</v>
      </c>
      <c r="B319" s="1">
        <v>0.52988320589065552</v>
      </c>
      <c r="C319" s="1"/>
      <c r="D319" s="1">
        <v>0.56298524141311646</v>
      </c>
      <c r="E319" s="1">
        <v>0.52647334337234497</v>
      </c>
      <c r="F319" s="1">
        <v>0.52448552846908569</v>
      </c>
      <c r="G319" s="1"/>
      <c r="H319" s="1">
        <v>0.45492097735404968</v>
      </c>
      <c r="I319" s="1">
        <v>0.59843802452087402</v>
      </c>
    </row>
    <row r="320" spans="1:23" x14ac:dyDescent="0.2">
      <c r="A320" s="19">
        <v>44348</v>
      </c>
      <c r="B320" s="37">
        <v>0.52605688571929932</v>
      </c>
      <c r="C320" s="1"/>
      <c r="D320" s="37">
        <v>0.55955541133880615</v>
      </c>
      <c r="E320" s="37">
        <v>0.52282291650772095</v>
      </c>
      <c r="F320" s="37">
        <v>0.51833730936050415</v>
      </c>
      <c r="G320" s="1"/>
      <c r="H320" s="37">
        <v>0.44554978609085083</v>
      </c>
      <c r="I320" s="37">
        <v>0.59980523586273193</v>
      </c>
    </row>
    <row r="321" spans="1:9" x14ac:dyDescent="0.2">
      <c r="A321" s="19">
        <v>44378</v>
      </c>
      <c r="B321" s="1">
        <v>0.5232967734336853</v>
      </c>
      <c r="C321" s="1"/>
      <c r="D321" s="1">
        <v>0.56051063537597656</v>
      </c>
      <c r="E321" s="1">
        <v>0.52282869815826416</v>
      </c>
      <c r="F321" s="1">
        <v>0.50416642427444458</v>
      </c>
      <c r="G321" s="1"/>
      <c r="H321" s="1">
        <v>0.44536200165748596</v>
      </c>
      <c r="I321" s="1">
        <v>0.59663993120193481</v>
      </c>
    </row>
    <row r="322" spans="1:9" x14ac:dyDescent="0.2">
      <c r="A322" s="19">
        <v>44409</v>
      </c>
      <c r="B322" s="1">
        <v>0.5189812183380127</v>
      </c>
      <c r="C322" s="1"/>
      <c r="D322" s="1">
        <v>0.55652815103530884</v>
      </c>
      <c r="E322" s="1">
        <v>0.51556640863418579</v>
      </c>
      <c r="F322" s="1">
        <v>0.51123392581939697</v>
      </c>
      <c r="G322" s="1"/>
      <c r="H322" s="1">
        <v>0.4381367564201355</v>
      </c>
      <c r="I322" s="1">
        <v>0.59474927186965942</v>
      </c>
    </row>
    <row r="323" spans="1:9" x14ac:dyDescent="0.2">
      <c r="A323" s="19">
        <v>44440</v>
      </c>
      <c r="B323" s="1">
        <v>0.5267755389213562</v>
      </c>
      <c r="C323" s="40"/>
      <c r="D323" s="1">
        <v>0.5554577112197876</v>
      </c>
      <c r="E323" s="1">
        <v>0.52618294954299927</v>
      </c>
      <c r="F323" s="1">
        <v>0.52815842628479004</v>
      </c>
      <c r="H323" s="1">
        <v>0.45231252908706665</v>
      </c>
      <c r="I323" s="1">
        <v>0.5970427393913269</v>
      </c>
    </row>
    <row r="324" spans="1:9" x14ac:dyDescent="0.2">
      <c r="A324" s="19">
        <v>44470</v>
      </c>
      <c r="B324" s="1">
        <v>0.52306932210922241</v>
      </c>
      <c r="D324" s="1">
        <v>0.54316496849060059</v>
      </c>
      <c r="E324" s="1">
        <v>0.52706623077392578</v>
      </c>
      <c r="F324" s="1">
        <v>0.51607728004455566</v>
      </c>
      <c r="H324" s="1">
        <v>0.44341620802879333</v>
      </c>
      <c r="I324" s="1">
        <v>0.5977364182472229</v>
      </c>
    </row>
    <row r="325" spans="1:9" x14ac:dyDescent="0.2">
      <c r="A325" s="19">
        <v>44501</v>
      </c>
      <c r="B325" s="1">
        <v>0.52400000000000002</v>
      </c>
      <c r="D325" s="1">
        <v>0.54659979999999997</v>
      </c>
      <c r="E325" s="1">
        <v>0.52119369999999998</v>
      </c>
      <c r="F325" s="1">
        <v>0.53032360000000001</v>
      </c>
      <c r="H325" s="1">
        <v>0.44607999999999998</v>
      </c>
      <c r="I325" s="1">
        <v>0.59690489999999996</v>
      </c>
    </row>
    <row r="326" spans="1:9" x14ac:dyDescent="0.2">
      <c r="A326" s="19">
        <v>44531</v>
      </c>
      <c r="B326" s="1">
        <v>0.52469807863235474</v>
      </c>
      <c r="C326" s="1"/>
      <c r="D326" s="1">
        <v>0.55650794506072998</v>
      </c>
      <c r="E326" s="1">
        <v>0.52165216207504272</v>
      </c>
      <c r="F326" s="1">
        <v>0.52779233455657959</v>
      </c>
      <c r="G326" s="1"/>
      <c r="H326" s="1">
        <v>0.44887816905975342</v>
      </c>
      <c r="I326" s="1">
        <v>0.59577047824859619</v>
      </c>
    </row>
    <row r="327" spans="1:9" x14ac:dyDescent="0.2">
      <c r="A327" s="19">
        <v>44562</v>
      </c>
      <c r="B327" s="1">
        <v>0.52161228656768799</v>
      </c>
      <c r="D327" s="1">
        <v>0.53969180583953857</v>
      </c>
      <c r="E327" s="1">
        <v>0.52114856243133545</v>
      </c>
      <c r="F327" s="1">
        <v>0.51572537422180176</v>
      </c>
      <c r="H327" s="1">
        <v>0.44883480668067932</v>
      </c>
      <c r="I327" s="1">
        <v>0.59041762351989746</v>
      </c>
    </row>
    <row r="328" spans="1:9" x14ac:dyDescent="0.2">
      <c r="A328" s="19">
        <v>44593</v>
      </c>
      <c r="B328" s="1">
        <v>0.52071547508239746</v>
      </c>
      <c r="D328" s="1">
        <v>0.53919893503189087</v>
      </c>
      <c r="E328" s="1">
        <v>0.52310466766357422</v>
      </c>
      <c r="F328" s="1">
        <v>0.50380080938339233</v>
      </c>
      <c r="H328" s="1">
        <v>0.44766059517860413</v>
      </c>
      <c r="I328" s="1">
        <v>0.58986282348632812</v>
      </c>
    </row>
    <row r="329" spans="1:9" x14ac:dyDescent="0.2">
      <c r="A329" s="19">
        <v>44621</v>
      </c>
      <c r="B329" s="1">
        <v>0.52417683601379395</v>
      </c>
      <c r="D329" s="1">
        <v>0.56068384647369385</v>
      </c>
      <c r="E329" s="1">
        <v>0.52290499210357666</v>
      </c>
      <c r="F329" s="1">
        <v>0.5167841911315918</v>
      </c>
      <c r="H329" s="1">
        <v>0.45123419165611267</v>
      </c>
      <c r="I329" s="1">
        <v>0.59324347972869873</v>
      </c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9B7C-12EC-9246-980D-CCE0A9AC4468}">
  <dimension ref="A1:Q329"/>
  <sheetViews>
    <sheetView topLeftCell="A314" workbookViewId="0">
      <selection activeCell="A326" sqref="A326:A329"/>
    </sheetView>
  </sheetViews>
  <sheetFormatPr baseColWidth="10" defaultColWidth="8.83203125" defaultRowHeight="16" x14ac:dyDescent="0.2"/>
  <cols>
    <col min="1" max="1" width="8.83203125" style="15" customWidth="1"/>
    <col min="2" max="2" width="15.6640625" style="15" customWidth="1"/>
    <col min="3" max="3" width="13" style="15" customWidth="1"/>
    <col min="4" max="4" width="13.33203125" style="15" customWidth="1"/>
    <col min="5" max="5" width="12.33203125" style="15" customWidth="1"/>
    <col min="6" max="6" width="12" style="15" customWidth="1"/>
    <col min="7" max="12" width="8.83203125" style="15"/>
    <col min="13" max="17" width="8.83203125" style="1"/>
    <col min="18" max="16384" width="8.83203125" style="15"/>
  </cols>
  <sheetData>
    <row r="1" spans="1:12" ht="78" customHeight="1" x14ac:dyDescent="0.35">
      <c r="A1" s="59" t="s">
        <v>17</v>
      </c>
      <c r="B1" s="59"/>
      <c r="C1" s="59"/>
      <c r="D1" s="59"/>
      <c r="E1" s="59"/>
      <c r="F1" s="59"/>
    </row>
    <row r="2" spans="1:12" s="4" customFormat="1" ht="60" x14ac:dyDescent="0.25">
      <c r="A2" s="11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</row>
    <row r="3" spans="1:12" ht="60" customHeight="1" x14ac:dyDescent="0.2">
      <c r="A3" s="19">
        <v>34700</v>
      </c>
      <c r="B3" s="1">
        <v>0.83440953493118297</v>
      </c>
      <c r="C3" s="1">
        <v>0.53539168834686279</v>
      </c>
      <c r="D3" s="1">
        <v>0.3637748658657074</v>
      </c>
      <c r="E3" s="1">
        <v>0.34230989217758179</v>
      </c>
      <c r="F3" s="1">
        <v>0.29256707429885864</v>
      </c>
      <c r="G3" s="27"/>
      <c r="H3" s="27"/>
      <c r="I3" s="27"/>
      <c r="J3" s="27"/>
      <c r="K3" s="27"/>
      <c r="L3" s="22"/>
    </row>
    <row r="4" spans="1:12" x14ac:dyDescent="0.2">
      <c r="A4" s="19">
        <v>34731</v>
      </c>
      <c r="B4" s="1">
        <v>0.83122372627258301</v>
      </c>
      <c r="C4" s="1">
        <v>0.52436143159866333</v>
      </c>
      <c r="D4" s="1">
        <v>0.34987074136734009</v>
      </c>
      <c r="E4" s="1">
        <v>0.32808899879455566</v>
      </c>
      <c r="F4" s="1">
        <v>0.26687514781951904</v>
      </c>
      <c r="G4" s="27"/>
      <c r="H4" s="27"/>
      <c r="I4" s="27"/>
      <c r="J4" s="27"/>
      <c r="K4" s="27"/>
      <c r="L4" s="22"/>
    </row>
    <row r="5" spans="1:12" x14ac:dyDescent="0.2">
      <c r="A5" s="19">
        <v>34759</v>
      </c>
      <c r="B5" s="1">
        <v>0.83078664541244507</v>
      </c>
      <c r="C5" s="1">
        <v>0.54049515724182129</v>
      </c>
      <c r="D5" s="1">
        <v>0.36220082640647888</v>
      </c>
      <c r="E5" s="1">
        <v>0.31822344660758972</v>
      </c>
      <c r="F5" s="1">
        <v>0.26344406604766846</v>
      </c>
      <c r="G5" s="27"/>
      <c r="H5" s="27"/>
      <c r="I5" s="27"/>
      <c r="J5" s="27"/>
      <c r="K5" s="27"/>
      <c r="L5" s="22"/>
    </row>
    <row r="6" spans="1:12" x14ac:dyDescent="0.2">
      <c r="A6" s="19">
        <v>34790</v>
      </c>
      <c r="B6" s="1">
        <v>0.82994401454925537</v>
      </c>
      <c r="C6" s="1">
        <v>0.53541237115859985</v>
      </c>
      <c r="D6" s="1">
        <v>0.35747972130775452</v>
      </c>
      <c r="E6" s="1">
        <v>0.32179984450340271</v>
      </c>
      <c r="F6" s="1">
        <v>0.25952839851379395</v>
      </c>
      <c r="G6" s="27"/>
      <c r="H6" s="27"/>
      <c r="I6" s="27"/>
      <c r="J6" s="27"/>
      <c r="K6" s="27"/>
      <c r="L6" s="22"/>
    </row>
    <row r="7" spans="1:12" x14ac:dyDescent="0.2">
      <c r="A7" s="19">
        <v>34820</v>
      </c>
      <c r="B7" s="1">
        <v>0.81809490919113159</v>
      </c>
      <c r="C7" s="1">
        <v>0.52387368679046631</v>
      </c>
      <c r="D7" s="1">
        <v>0.36703211069107056</v>
      </c>
      <c r="E7" s="1">
        <v>0.32035157084465027</v>
      </c>
      <c r="F7" s="1">
        <v>0.26898351311683655</v>
      </c>
      <c r="G7" s="27"/>
      <c r="H7" s="27"/>
      <c r="I7" s="27"/>
      <c r="J7" s="27"/>
      <c r="K7" s="27"/>
      <c r="L7" s="22"/>
    </row>
    <row r="8" spans="1:12" x14ac:dyDescent="0.2">
      <c r="A8" s="19">
        <v>34851</v>
      </c>
      <c r="B8" s="1">
        <v>0.81884092092514038</v>
      </c>
      <c r="C8" s="1">
        <v>0.5132911205291748</v>
      </c>
      <c r="D8" s="1">
        <v>0.34658440947532654</v>
      </c>
      <c r="E8" s="1">
        <v>0.32413473725318909</v>
      </c>
      <c r="F8" s="1">
        <v>0.27851629257202148</v>
      </c>
      <c r="G8" s="27"/>
      <c r="H8" s="27"/>
      <c r="I8" s="27"/>
      <c r="J8" s="27"/>
      <c r="K8" s="27"/>
      <c r="L8" s="22"/>
    </row>
    <row r="9" spans="1:12" x14ac:dyDescent="0.2">
      <c r="A9" s="19">
        <v>34881</v>
      </c>
      <c r="B9" s="1">
        <v>0.80766016244888306</v>
      </c>
      <c r="C9" s="1">
        <v>0.50694644451141357</v>
      </c>
      <c r="D9" s="1">
        <v>0.37603163719177246</v>
      </c>
      <c r="E9" s="1">
        <v>0.33611419796943665</v>
      </c>
      <c r="F9" s="1">
        <v>0.29900765419006348</v>
      </c>
      <c r="G9" s="27"/>
      <c r="H9" s="27"/>
      <c r="I9" s="27"/>
      <c r="J9" s="27"/>
      <c r="K9" s="27"/>
      <c r="L9" s="22"/>
    </row>
    <row r="10" spans="1:12" x14ac:dyDescent="0.2">
      <c r="A10" s="19">
        <v>34912</v>
      </c>
      <c r="B10" s="1">
        <v>0.8184235692024231</v>
      </c>
      <c r="C10" s="1">
        <v>0.51846170425415039</v>
      </c>
      <c r="D10" s="1">
        <v>0.38091045618057251</v>
      </c>
      <c r="E10" s="1">
        <v>0.32325929403305054</v>
      </c>
      <c r="F10" s="1">
        <v>0.29495391249656677</v>
      </c>
      <c r="G10" s="27"/>
      <c r="H10" s="27"/>
      <c r="I10" s="27"/>
      <c r="J10" s="27"/>
      <c r="K10" s="27"/>
      <c r="L10" s="22"/>
    </row>
    <row r="11" spans="1:12" x14ac:dyDescent="0.2">
      <c r="A11" s="19">
        <v>34943</v>
      </c>
      <c r="B11" s="1">
        <v>0.82382363080978394</v>
      </c>
      <c r="C11" s="1">
        <v>0.52137762308120728</v>
      </c>
      <c r="D11" s="1">
        <v>0.35217595100402832</v>
      </c>
      <c r="E11" s="1">
        <v>0.33417230844497681</v>
      </c>
      <c r="F11" s="1">
        <v>0.26825994253158569</v>
      </c>
      <c r="G11" s="27"/>
      <c r="H11" s="27"/>
      <c r="I11" s="27"/>
      <c r="J11" s="27"/>
      <c r="K11" s="27"/>
      <c r="L11" s="22"/>
    </row>
    <row r="12" spans="1:12" x14ac:dyDescent="0.2">
      <c r="A12" s="19">
        <v>34973</v>
      </c>
      <c r="B12" s="1">
        <v>0.81732255220413208</v>
      </c>
      <c r="C12" s="1">
        <v>0.52387624979019165</v>
      </c>
      <c r="D12" s="1">
        <v>0.39474433660507202</v>
      </c>
      <c r="E12" s="1">
        <v>0.30165034532546997</v>
      </c>
      <c r="F12" s="1">
        <v>0.25879436731338501</v>
      </c>
      <c r="G12" s="27"/>
      <c r="H12" s="27"/>
      <c r="I12" s="27"/>
      <c r="J12" s="27"/>
      <c r="K12" s="27"/>
      <c r="L12" s="22"/>
    </row>
    <row r="13" spans="1:12" x14ac:dyDescent="0.2">
      <c r="A13" s="19">
        <v>35004</v>
      </c>
      <c r="B13" s="1">
        <v>0.81782329082489014</v>
      </c>
      <c r="C13" s="1">
        <v>0.5207785964012146</v>
      </c>
      <c r="D13" s="1">
        <v>0.37406951189041138</v>
      </c>
      <c r="E13" s="1">
        <v>0.33110135793685913</v>
      </c>
      <c r="F13" s="1">
        <v>0.27911460399627686</v>
      </c>
      <c r="G13" s="27"/>
      <c r="H13" s="27"/>
      <c r="I13" s="27"/>
      <c r="J13" s="27"/>
      <c r="K13" s="27"/>
      <c r="L13" s="22"/>
    </row>
    <row r="14" spans="1:12" x14ac:dyDescent="0.2">
      <c r="A14" s="19">
        <v>35034</v>
      </c>
      <c r="B14" s="1">
        <v>0.8237839937210083</v>
      </c>
      <c r="C14" s="1">
        <v>0.53261196613311768</v>
      </c>
      <c r="D14" s="1">
        <v>0.40331676602363586</v>
      </c>
      <c r="E14" s="1">
        <v>0.31443691253662109</v>
      </c>
      <c r="F14" s="1">
        <v>0.26279622316360474</v>
      </c>
      <c r="G14" s="27"/>
      <c r="H14" s="27"/>
      <c r="I14" s="27"/>
      <c r="J14" s="27"/>
      <c r="K14" s="27"/>
      <c r="L14" s="22"/>
    </row>
    <row r="15" spans="1:12" x14ac:dyDescent="0.2">
      <c r="A15" s="19">
        <v>35065</v>
      </c>
      <c r="B15" s="1">
        <v>0.82685357332229614</v>
      </c>
      <c r="C15" s="1">
        <v>0.53530305624008179</v>
      </c>
      <c r="D15" s="1">
        <v>0.38187432289123535</v>
      </c>
      <c r="E15" s="1">
        <v>0.32640820741653442</v>
      </c>
      <c r="F15" s="1">
        <v>0.27821573615074158</v>
      </c>
      <c r="G15" s="27"/>
      <c r="H15" s="27"/>
      <c r="I15" s="27"/>
      <c r="J15" s="27"/>
      <c r="K15" s="27"/>
      <c r="L15" s="22"/>
    </row>
    <row r="16" spans="1:12" x14ac:dyDescent="0.2">
      <c r="A16" s="19">
        <v>35096</v>
      </c>
      <c r="B16" s="1">
        <v>0.83847373723983765</v>
      </c>
      <c r="C16" s="1">
        <v>0.52466922998428345</v>
      </c>
      <c r="D16" s="1">
        <v>0.37697559595108032</v>
      </c>
      <c r="E16" s="1">
        <v>0.33256024122238159</v>
      </c>
      <c r="F16" s="1">
        <v>0.28085905313491821</v>
      </c>
      <c r="G16" s="27"/>
      <c r="H16" s="27"/>
      <c r="I16" s="27"/>
      <c r="J16" s="27"/>
      <c r="K16" s="27"/>
      <c r="L16" s="22"/>
    </row>
    <row r="17" spans="1:12" x14ac:dyDescent="0.2">
      <c r="A17" s="19">
        <v>35125</v>
      </c>
      <c r="B17" s="1">
        <v>0.83396100997924805</v>
      </c>
      <c r="C17" s="1">
        <v>0.53656965494155884</v>
      </c>
      <c r="D17" s="1">
        <v>0.37983828783035278</v>
      </c>
      <c r="E17" s="1">
        <v>0.32654213905334473</v>
      </c>
      <c r="F17" s="1">
        <v>0.24573445320129395</v>
      </c>
      <c r="G17" s="27"/>
      <c r="H17" s="27"/>
      <c r="I17" s="27"/>
      <c r="J17" s="27"/>
      <c r="K17" s="27"/>
      <c r="L17" s="22"/>
    </row>
    <row r="18" spans="1:12" x14ac:dyDescent="0.2">
      <c r="A18" s="19">
        <v>35156</v>
      </c>
      <c r="B18" s="1">
        <v>0.83023941516876221</v>
      </c>
      <c r="C18" s="1">
        <v>0.53757947683334351</v>
      </c>
      <c r="D18" s="1">
        <v>0.37511664628982544</v>
      </c>
      <c r="E18" s="1">
        <v>0.33279401063919067</v>
      </c>
      <c r="F18" s="1">
        <v>0.26975715160369873</v>
      </c>
      <c r="G18" s="27"/>
      <c r="H18" s="27"/>
      <c r="I18" s="27"/>
      <c r="J18" s="27"/>
      <c r="K18" s="27"/>
      <c r="L18" s="22"/>
    </row>
    <row r="19" spans="1:12" x14ac:dyDescent="0.2">
      <c r="A19" s="19">
        <v>35186</v>
      </c>
      <c r="B19" s="1">
        <v>0.83434832096099854</v>
      </c>
      <c r="C19" s="1">
        <v>0.52675497531890869</v>
      </c>
      <c r="D19" s="1">
        <v>0.36790496110916138</v>
      </c>
      <c r="E19" s="1">
        <v>0.32085934281349182</v>
      </c>
      <c r="F19" s="1">
        <v>0.27078524231910706</v>
      </c>
      <c r="G19" s="27"/>
      <c r="H19" s="27"/>
      <c r="I19" s="27"/>
      <c r="J19" s="27"/>
      <c r="K19" s="27"/>
      <c r="L19" s="22"/>
    </row>
    <row r="20" spans="1:12" x14ac:dyDescent="0.2">
      <c r="A20" s="19">
        <v>35217</v>
      </c>
      <c r="B20" s="1">
        <v>0.81751704216003418</v>
      </c>
      <c r="C20" s="1">
        <v>0.51007956266403198</v>
      </c>
      <c r="D20" s="1">
        <v>0.38708791136741638</v>
      </c>
      <c r="E20" s="1">
        <v>0.34075790643692017</v>
      </c>
      <c r="F20" s="1">
        <v>0.26801660656929016</v>
      </c>
      <c r="G20" s="27"/>
      <c r="H20" s="27"/>
      <c r="I20" s="27"/>
      <c r="J20" s="27"/>
      <c r="K20" s="27"/>
      <c r="L20" s="22"/>
    </row>
    <row r="21" spans="1:12" x14ac:dyDescent="0.2">
      <c r="A21" s="19">
        <v>35247</v>
      </c>
      <c r="B21" s="1">
        <v>0.81355834007263184</v>
      </c>
      <c r="C21" s="1">
        <v>0.51476293802261353</v>
      </c>
      <c r="D21" s="1">
        <v>0.37251144647598267</v>
      </c>
      <c r="E21" s="1">
        <v>0.34207552671432495</v>
      </c>
      <c r="F21" s="1">
        <v>0.30989465117454529</v>
      </c>
      <c r="G21" s="27"/>
      <c r="H21" s="27"/>
      <c r="I21" s="27"/>
      <c r="J21" s="27"/>
      <c r="K21" s="27"/>
      <c r="L21" s="22"/>
    </row>
    <row r="22" spans="1:12" x14ac:dyDescent="0.2">
      <c r="A22" s="19">
        <v>35278</v>
      </c>
      <c r="B22" s="1">
        <v>0.82330340147018433</v>
      </c>
      <c r="C22" s="1">
        <v>0.52073907852172852</v>
      </c>
      <c r="D22" s="1">
        <v>0.39924368262290955</v>
      </c>
      <c r="E22" s="1">
        <v>0.33360195159912109</v>
      </c>
      <c r="F22" s="1">
        <v>0.2843601405620575</v>
      </c>
      <c r="G22" s="27"/>
      <c r="H22" s="27"/>
      <c r="I22" s="27"/>
      <c r="J22" s="27"/>
      <c r="K22" s="27"/>
      <c r="L22" s="22"/>
    </row>
    <row r="23" spans="1:12" x14ac:dyDescent="0.2">
      <c r="A23" s="19">
        <v>35309</v>
      </c>
      <c r="B23" s="1">
        <v>0.81331449747085571</v>
      </c>
      <c r="C23" s="1">
        <v>0.5247722864151001</v>
      </c>
      <c r="D23" s="1">
        <v>0.38691040873527527</v>
      </c>
      <c r="E23" s="1">
        <v>0.33062642812728882</v>
      </c>
      <c r="F23" s="1">
        <v>0.28639250993728638</v>
      </c>
      <c r="G23" s="27"/>
      <c r="H23" s="27"/>
      <c r="I23" s="27"/>
      <c r="J23" s="27"/>
      <c r="K23" s="27"/>
      <c r="L23" s="22"/>
    </row>
    <row r="24" spans="1:12" x14ac:dyDescent="0.2">
      <c r="A24" s="19">
        <v>35339</v>
      </c>
      <c r="B24" s="1">
        <v>0.82643043994903564</v>
      </c>
      <c r="C24" s="1">
        <v>0.52845120429992676</v>
      </c>
      <c r="D24" s="1">
        <v>0.38570886850357056</v>
      </c>
      <c r="E24" s="1">
        <v>0.31782364845275879</v>
      </c>
      <c r="F24" s="1">
        <v>0.26683706045150757</v>
      </c>
      <c r="G24" s="27"/>
      <c r="H24" s="27"/>
      <c r="I24" s="27"/>
      <c r="J24" s="27"/>
      <c r="K24" s="27"/>
      <c r="L24" s="22"/>
    </row>
    <row r="25" spans="1:12" x14ac:dyDescent="0.2">
      <c r="A25" s="19">
        <v>35370</v>
      </c>
      <c r="B25" s="1">
        <v>0.8142046332359314</v>
      </c>
      <c r="C25" s="1">
        <v>0.52103781700134277</v>
      </c>
      <c r="D25" s="1">
        <v>0.36501258611679077</v>
      </c>
      <c r="E25" s="1">
        <v>0.33404475450515747</v>
      </c>
      <c r="F25" s="1">
        <v>0.26627379655838013</v>
      </c>
      <c r="G25" s="27"/>
      <c r="H25" s="27"/>
      <c r="I25" s="27"/>
      <c r="J25" s="27"/>
      <c r="K25" s="27"/>
      <c r="L25" s="22"/>
    </row>
    <row r="26" spans="1:12" x14ac:dyDescent="0.2">
      <c r="A26" s="19">
        <v>35400</v>
      </c>
      <c r="B26" s="1">
        <v>0.82223230600357056</v>
      </c>
      <c r="C26" s="1">
        <v>0.53012239933013916</v>
      </c>
      <c r="D26" s="1">
        <v>0.37913572788238525</v>
      </c>
      <c r="E26" s="1">
        <v>0.31746360659599304</v>
      </c>
      <c r="F26" s="1">
        <v>0.25453507900238037</v>
      </c>
      <c r="G26" s="27"/>
      <c r="H26" s="27"/>
      <c r="I26" s="27"/>
      <c r="J26" s="27"/>
      <c r="K26" s="27"/>
      <c r="L26" s="22"/>
    </row>
    <row r="27" spans="1:12" x14ac:dyDescent="0.2">
      <c r="A27" s="19">
        <v>35431</v>
      </c>
      <c r="B27" s="1">
        <v>0.8285137414932251</v>
      </c>
      <c r="C27" s="1">
        <v>0.53347814083099365</v>
      </c>
      <c r="D27" s="1">
        <v>0.36506438255310059</v>
      </c>
      <c r="E27" s="1">
        <v>0.31200495362281799</v>
      </c>
      <c r="F27" s="1">
        <v>0.27083081007003784</v>
      </c>
      <c r="G27" s="27"/>
      <c r="H27" s="27"/>
      <c r="I27" s="27"/>
      <c r="J27" s="27"/>
      <c r="K27" s="27"/>
      <c r="L27" s="22"/>
    </row>
    <row r="28" spans="1:12" x14ac:dyDescent="0.2">
      <c r="A28" s="19">
        <v>35462</v>
      </c>
      <c r="B28" s="1">
        <v>0.83668625354766846</v>
      </c>
      <c r="C28" s="1">
        <v>0.52989470958709717</v>
      </c>
      <c r="D28" s="1">
        <v>0.35788112878799438</v>
      </c>
      <c r="E28" s="1">
        <v>0.3243752121925354</v>
      </c>
      <c r="F28" s="1">
        <v>0.28631478548049927</v>
      </c>
      <c r="G28" s="27"/>
      <c r="H28" s="27"/>
      <c r="I28" s="27"/>
      <c r="J28" s="27"/>
      <c r="K28" s="27"/>
      <c r="L28" s="22"/>
    </row>
    <row r="29" spans="1:12" x14ac:dyDescent="0.2">
      <c r="A29" s="19">
        <v>35490</v>
      </c>
      <c r="B29" s="1">
        <v>0.81847673654556274</v>
      </c>
      <c r="C29" s="1">
        <v>0.52894294261932373</v>
      </c>
      <c r="D29" s="1">
        <v>0.36682590842247009</v>
      </c>
      <c r="E29" s="1">
        <v>0.31734266877174377</v>
      </c>
      <c r="F29" s="1">
        <v>0.25431576371192932</v>
      </c>
      <c r="G29" s="27"/>
      <c r="H29" s="27"/>
      <c r="I29" s="27"/>
      <c r="J29" s="27"/>
      <c r="K29" s="27"/>
      <c r="L29" s="22"/>
    </row>
    <row r="30" spans="1:12" x14ac:dyDescent="0.2">
      <c r="A30" s="19">
        <v>35521</v>
      </c>
      <c r="B30" s="1">
        <v>0.82154709100723267</v>
      </c>
      <c r="C30" s="1">
        <v>0.52489453554153442</v>
      </c>
      <c r="D30" s="1">
        <v>0.35183140635490417</v>
      </c>
      <c r="E30" s="1">
        <v>0.32526645064353943</v>
      </c>
      <c r="F30" s="1">
        <v>0.28596276044845581</v>
      </c>
      <c r="G30" s="27"/>
      <c r="H30" s="27"/>
      <c r="I30" s="27"/>
      <c r="J30" s="27"/>
      <c r="K30" s="27"/>
      <c r="L30" s="22"/>
    </row>
    <row r="31" spans="1:12" x14ac:dyDescent="0.2">
      <c r="A31" s="19">
        <v>35551</v>
      </c>
      <c r="B31" s="1">
        <v>0.81799477338790894</v>
      </c>
      <c r="C31" s="1">
        <v>0.50907355546951294</v>
      </c>
      <c r="D31" s="1">
        <v>0.3585878312587738</v>
      </c>
      <c r="E31" s="1">
        <v>0.32355010509490967</v>
      </c>
      <c r="F31" s="1">
        <v>0.27624380588531494</v>
      </c>
      <c r="G31" s="27"/>
      <c r="H31" s="27"/>
      <c r="I31" s="27"/>
      <c r="J31" s="27"/>
      <c r="K31" s="27"/>
      <c r="L31" s="22"/>
    </row>
    <row r="32" spans="1:12" x14ac:dyDescent="0.2">
      <c r="A32" s="19">
        <v>35582</v>
      </c>
      <c r="B32" s="1">
        <v>0.80104869604110718</v>
      </c>
      <c r="C32" s="1">
        <v>0.50643301010131836</v>
      </c>
      <c r="D32" s="1">
        <v>0.38570693135261536</v>
      </c>
      <c r="E32" s="1">
        <v>0.32145899534225464</v>
      </c>
      <c r="F32" s="1">
        <v>0.30343186855316162</v>
      </c>
      <c r="G32" s="27"/>
      <c r="H32" s="27"/>
      <c r="I32" s="27"/>
      <c r="J32" s="27"/>
      <c r="K32" s="27"/>
      <c r="L32" s="22"/>
    </row>
    <row r="33" spans="1:12" x14ac:dyDescent="0.2">
      <c r="A33" s="19">
        <v>35612</v>
      </c>
      <c r="B33" s="1">
        <v>0.79956227540969849</v>
      </c>
      <c r="C33" s="1">
        <v>0.51435840129852295</v>
      </c>
      <c r="D33" s="1">
        <v>0.37835520505905151</v>
      </c>
      <c r="E33" s="1">
        <v>0.33282339572906494</v>
      </c>
      <c r="F33" s="1">
        <v>0.2756614089012146</v>
      </c>
      <c r="G33" s="27"/>
      <c r="H33" s="27"/>
      <c r="I33" s="27"/>
      <c r="J33" s="27"/>
      <c r="K33" s="27"/>
      <c r="L33" s="22"/>
    </row>
    <row r="34" spans="1:12" x14ac:dyDescent="0.2">
      <c r="A34" s="19">
        <v>35643</v>
      </c>
      <c r="B34" s="1">
        <v>0.79992449283599854</v>
      </c>
      <c r="C34" s="1">
        <v>0.49943810701370239</v>
      </c>
      <c r="D34" s="1">
        <v>0.38780364394187927</v>
      </c>
      <c r="E34" s="1">
        <v>0.33792024850845337</v>
      </c>
      <c r="F34" s="1">
        <v>0.29215401411056519</v>
      </c>
      <c r="G34" s="27"/>
      <c r="H34" s="27"/>
      <c r="I34" s="27"/>
      <c r="J34" s="27"/>
      <c r="K34" s="27"/>
      <c r="L34" s="22"/>
    </row>
    <row r="35" spans="1:12" x14ac:dyDescent="0.2">
      <c r="A35" s="19">
        <v>35674</v>
      </c>
      <c r="B35" s="1">
        <v>0.80439889430999756</v>
      </c>
      <c r="C35" s="1">
        <v>0.50732392072677612</v>
      </c>
      <c r="D35" s="1">
        <v>0.39007174968719482</v>
      </c>
      <c r="E35" s="1">
        <v>0.30873510241508484</v>
      </c>
      <c r="F35" s="1">
        <v>0.28811421990394592</v>
      </c>
      <c r="G35" s="27"/>
      <c r="H35" s="27"/>
      <c r="I35" s="27"/>
      <c r="J35" s="27"/>
      <c r="K35" s="27"/>
      <c r="L35" s="22"/>
    </row>
    <row r="36" spans="1:12" x14ac:dyDescent="0.2">
      <c r="A36" s="19">
        <v>35704</v>
      </c>
      <c r="B36" s="1">
        <v>0.80383014678955078</v>
      </c>
      <c r="C36" s="1">
        <v>0.52657419443130493</v>
      </c>
      <c r="D36" s="1">
        <v>0.3688180148601532</v>
      </c>
      <c r="E36" s="1">
        <v>0.30376014113426208</v>
      </c>
      <c r="F36" s="1">
        <v>0.25488191843032837</v>
      </c>
      <c r="G36" s="27"/>
      <c r="H36" s="27"/>
      <c r="I36" s="27"/>
      <c r="J36" s="27"/>
      <c r="K36" s="27"/>
      <c r="L36" s="22"/>
    </row>
    <row r="37" spans="1:12" x14ac:dyDescent="0.2">
      <c r="A37" s="19">
        <v>35735</v>
      </c>
      <c r="B37" s="1">
        <v>0.79449337720870972</v>
      </c>
      <c r="C37" s="1">
        <v>0.51643717288970947</v>
      </c>
      <c r="D37" s="1">
        <v>0.377847820520401</v>
      </c>
      <c r="E37" s="1">
        <v>0.31341791152954102</v>
      </c>
      <c r="F37" s="1">
        <v>0.26506316661834717</v>
      </c>
      <c r="G37" s="27"/>
      <c r="H37" s="27"/>
      <c r="I37" s="27"/>
      <c r="J37" s="27"/>
      <c r="K37" s="27"/>
      <c r="L37" s="22"/>
    </row>
    <row r="38" spans="1:12" x14ac:dyDescent="0.2">
      <c r="A38" s="19">
        <v>35765</v>
      </c>
      <c r="B38" s="1">
        <v>0.80620604753494263</v>
      </c>
      <c r="C38" s="1">
        <v>0.52160078287124634</v>
      </c>
      <c r="D38" s="1">
        <v>0.35928088426589966</v>
      </c>
      <c r="E38" s="1">
        <v>0.30977559089660645</v>
      </c>
      <c r="F38" s="1">
        <v>0.28079688549041748</v>
      </c>
      <c r="G38" s="27"/>
      <c r="H38" s="27"/>
      <c r="I38" s="27"/>
      <c r="J38" s="27"/>
      <c r="K38" s="27"/>
      <c r="L38" s="22"/>
    </row>
    <row r="39" spans="1:12" x14ac:dyDescent="0.2">
      <c r="A39" s="19">
        <v>35796</v>
      </c>
      <c r="B39" s="1">
        <v>0.82415962219238281</v>
      </c>
      <c r="C39" s="1">
        <v>0.52297502756118774</v>
      </c>
      <c r="D39" s="1">
        <v>0.35514461994171143</v>
      </c>
      <c r="E39" s="1">
        <v>0.31730067729949951</v>
      </c>
      <c r="F39" s="1">
        <v>0.26707702875137329</v>
      </c>
      <c r="G39" s="27"/>
      <c r="H39" s="27"/>
      <c r="I39" s="27"/>
      <c r="J39" s="27"/>
      <c r="K39" s="27"/>
      <c r="L39" s="22"/>
    </row>
    <row r="40" spans="1:12" x14ac:dyDescent="0.2">
      <c r="A40" s="19">
        <v>35827</v>
      </c>
      <c r="B40" s="1">
        <v>0.82821798324584961</v>
      </c>
      <c r="C40" s="1">
        <v>0.52848809957504272</v>
      </c>
      <c r="D40" s="1">
        <v>0.36159047484397888</v>
      </c>
      <c r="E40" s="1">
        <v>0.3185347318649292</v>
      </c>
      <c r="F40" s="1">
        <v>0.27246293425559998</v>
      </c>
      <c r="G40" s="27"/>
      <c r="H40" s="27"/>
      <c r="I40" s="27"/>
      <c r="J40" s="27"/>
      <c r="K40" s="27"/>
      <c r="L40" s="22"/>
    </row>
    <row r="41" spans="1:12" x14ac:dyDescent="0.2">
      <c r="A41" s="19">
        <v>35855</v>
      </c>
      <c r="B41" s="1">
        <v>0.81557387113571167</v>
      </c>
      <c r="C41" s="1">
        <v>0.52842128276824951</v>
      </c>
      <c r="D41" s="1">
        <v>0.35605740547180176</v>
      </c>
      <c r="E41" s="1">
        <v>0.31933444738388062</v>
      </c>
      <c r="F41" s="1">
        <v>0.27961951494216919</v>
      </c>
      <c r="G41" s="27"/>
      <c r="H41" s="27"/>
      <c r="I41" s="27"/>
      <c r="J41" s="27"/>
      <c r="K41" s="27"/>
      <c r="L41" s="22"/>
    </row>
    <row r="42" spans="1:12" x14ac:dyDescent="0.2">
      <c r="A42" s="19">
        <v>35886</v>
      </c>
      <c r="B42" s="1">
        <v>0.81461071968078613</v>
      </c>
      <c r="C42" s="1">
        <v>0.52220630645751953</v>
      </c>
      <c r="D42" s="1">
        <v>0.34898987412452698</v>
      </c>
      <c r="E42" s="1">
        <v>0.31704401969909668</v>
      </c>
      <c r="F42" s="1">
        <v>0.27982795238494873</v>
      </c>
      <c r="G42" s="27"/>
      <c r="H42" s="27"/>
      <c r="I42" s="27"/>
      <c r="J42" s="27"/>
      <c r="K42" s="27"/>
      <c r="L42" s="22"/>
    </row>
    <row r="43" spans="1:12" x14ac:dyDescent="0.2">
      <c r="A43" s="19">
        <v>35916</v>
      </c>
      <c r="B43" s="1">
        <v>0.80802136659622192</v>
      </c>
      <c r="C43" s="1">
        <v>0.51419746875762939</v>
      </c>
      <c r="D43" s="1">
        <v>0.35664984583854675</v>
      </c>
      <c r="E43" s="1">
        <v>0.30963322520256042</v>
      </c>
      <c r="F43" s="1">
        <v>0.27258443832397461</v>
      </c>
      <c r="G43" s="27"/>
      <c r="H43" s="27"/>
      <c r="I43" s="27"/>
      <c r="J43" s="27"/>
      <c r="K43" s="27"/>
      <c r="L43" s="22"/>
    </row>
    <row r="44" spans="1:12" x14ac:dyDescent="0.2">
      <c r="A44" s="19">
        <v>35947</v>
      </c>
      <c r="B44" s="1">
        <v>0.78957045078277588</v>
      </c>
      <c r="C44" s="1">
        <v>0.50269794464111328</v>
      </c>
      <c r="D44" s="1">
        <v>0.39001122117042542</v>
      </c>
      <c r="E44" s="1">
        <v>0.33048707246780396</v>
      </c>
      <c r="F44" s="1">
        <v>0.29849657416343689</v>
      </c>
      <c r="G44" s="27"/>
      <c r="H44" s="27"/>
      <c r="I44" s="27"/>
      <c r="J44" s="27"/>
      <c r="K44" s="27"/>
      <c r="L44" s="22"/>
    </row>
    <row r="45" spans="1:12" x14ac:dyDescent="0.2">
      <c r="A45" s="19">
        <v>35977</v>
      </c>
      <c r="B45" s="1">
        <v>0.79278308153152466</v>
      </c>
      <c r="C45" s="1">
        <v>0.51474648714065552</v>
      </c>
      <c r="D45" s="1">
        <v>0.34137079119682312</v>
      </c>
      <c r="E45" s="1">
        <v>0.31946718692779541</v>
      </c>
      <c r="F45" s="1">
        <v>0.28122386336326599</v>
      </c>
      <c r="G45" s="27"/>
      <c r="H45" s="27"/>
      <c r="I45" s="27"/>
      <c r="J45" s="27"/>
      <c r="K45" s="27"/>
      <c r="L45" s="22"/>
    </row>
    <row r="46" spans="1:12" x14ac:dyDescent="0.2">
      <c r="A46" s="19">
        <v>36008</v>
      </c>
      <c r="B46" s="1">
        <v>0.80106627941131592</v>
      </c>
      <c r="C46" s="1">
        <v>0.49672901630401611</v>
      </c>
      <c r="D46" s="1">
        <v>0.36631447076797485</v>
      </c>
      <c r="E46" s="1">
        <v>0.32117858529090881</v>
      </c>
      <c r="F46" s="1">
        <v>0.32188820838928223</v>
      </c>
      <c r="G46" s="27"/>
      <c r="H46" s="27"/>
      <c r="I46" s="27"/>
      <c r="J46" s="27"/>
      <c r="K46" s="27"/>
      <c r="L46" s="22"/>
    </row>
    <row r="47" spans="1:12" x14ac:dyDescent="0.2">
      <c r="A47" s="19">
        <v>36039</v>
      </c>
      <c r="B47" s="1">
        <v>0.79255735874176025</v>
      </c>
      <c r="C47" s="1">
        <v>0.51891076564788818</v>
      </c>
      <c r="D47" s="1">
        <v>0.38585534691810608</v>
      </c>
      <c r="E47" s="1">
        <v>0.32743540406227112</v>
      </c>
      <c r="F47" s="1">
        <v>0.28119149804115295</v>
      </c>
      <c r="G47" s="27"/>
      <c r="H47" s="27"/>
      <c r="I47" s="27"/>
      <c r="J47" s="27"/>
      <c r="K47" s="27"/>
      <c r="L47" s="22"/>
    </row>
    <row r="48" spans="1:12" x14ac:dyDescent="0.2">
      <c r="A48" s="19">
        <v>36069</v>
      </c>
      <c r="B48" s="1">
        <v>0.80227804183959961</v>
      </c>
      <c r="C48" s="1">
        <v>0.51262229681015015</v>
      </c>
      <c r="D48" s="1">
        <v>0.37126711010932922</v>
      </c>
      <c r="E48" s="1">
        <v>0.31197014451026917</v>
      </c>
      <c r="F48" s="1">
        <v>0.25612950325012207</v>
      </c>
      <c r="G48" s="27"/>
      <c r="H48" s="27"/>
      <c r="I48" s="27"/>
      <c r="J48" s="27"/>
      <c r="K48" s="27"/>
      <c r="L48" s="22"/>
    </row>
    <row r="49" spans="1:12" x14ac:dyDescent="0.2">
      <c r="A49" s="19">
        <v>36100</v>
      </c>
      <c r="B49" s="1">
        <v>0.79904323816299438</v>
      </c>
      <c r="C49" s="1">
        <v>0.51106840372085571</v>
      </c>
      <c r="D49" s="1">
        <v>0.36535865068435669</v>
      </c>
      <c r="E49" s="1">
        <v>0.31660601496696472</v>
      </c>
      <c r="F49" s="1">
        <v>0.28590238094329834</v>
      </c>
      <c r="G49" s="27"/>
      <c r="H49" s="27"/>
      <c r="I49" s="27"/>
      <c r="J49" s="27"/>
      <c r="K49" s="27"/>
      <c r="L49" s="22"/>
    </row>
    <row r="50" spans="1:12" x14ac:dyDescent="0.2">
      <c r="A50" s="19">
        <v>36130</v>
      </c>
      <c r="B50" s="1">
        <v>0.801674485206604</v>
      </c>
      <c r="C50" s="1">
        <v>0.51553803682327271</v>
      </c>
      <c r="D50" s="1">
        <v>0.3606792688369751</v>
      </c>
      <c r="E50" s="1">
        <v>0.31207585334777832</v>
      </c>
      <c r="F50" s="1">
        <v>0.27658426761627197</v>
      </c>
      <c r="G50" s="27"/>
      <c r="H50" s="27"/>
      <c r="I50" s="27"/>
      <c r="J50" s="27"/>
      <c r="K50" s="27"/>
      <c r="L50" s="22"/>
    </row>
    <row r="51" spans="1:12" x14ac:dyDescent="0.2">
      <c r="A51" s="19">
        <v>36161</v>
      </c>
      <c r="B51" s="1">
        <v>0.81538844108581543</v>
      </c>
      <c r="C51" s="1">
        <v>0.51712095737457275</v>
      </c>
      <c r="D51" s="1">
        <v>0.36013448238372803</v>
      </c>
      <c r="E51" s="1">
        <v>0.30717599391937256</v>
      </c>
      <c r="F51" s="1">
        <v>0.26167607307434082</v>
      </c>
      <c r="G51" s="27"/>
      <c r="H51" s="27"/>
      <c r="I51" s="27"/>
      <c r="J51" s="27"/>
      <c r="K51" s="27"/>
      <c r="L51" s="22"/>
    </row>
    <row r="52" spans="1:12" x14ac:dyDescent="0.2">
      <c r="A52" s="19">
        <v>36192</v>
      </c>
      <c r="B52" s="1">
        <v>0.80373924970626831</v>
      </c>
      <c r="C52" s="1">
        <v>0.5179097056388855</v>
      </c>
      <c r="D52" s="1">
        <v>0.37144142389297485</v>
      </c>
      <c r="E52" s="1">
        <v>0.32751542329788208</v>
      </c>
      <c r="F52" s="1">
        <v>0.29692307114601135</v>
      </c>
      <c r="G52" s="27"/>
      <c r="H52" s="27"/>
      <c r="I52" s="27"/>
      <c r="J52" s="27"/>
      <c r="K52" s="27"/>
      <c r="L52" s="22"/>
    </row>
    <row r="53" spans="1:12" x14ac:dyDescent="0.2">
      <c r="A53" s="19">
        <v>36220</v>
      </c>
      <c r="B53" s="1">
        <v>0.79556429386138916</v>
      </c>
      <c r="C53" s="1">
        <v>0.51335567235946655</v>
      </c>
      <c r="D53" s="1">
        <v>0.36717933416366577</v>
      </c>
      <c r="E53" s="1">
        <v>0.3214036226272583</v>
      </c>
      <c r="F53" s="1">
        <v>0.2704300582408905</v>
      </c>
      <c r="G53" s="27"/>
      <c r="H53" s="27"/>
      <c r="I53" s="27"/>
      <c r="J53" s="27"/>
      <c r="K53" s="27"/>
      <c r="L53" s="22"/>
    </row>
    <row r="54" spans="1:12" x14ac:dyDescent="0.2">
      <c r="A54" s="19">
        <v>36251</v>
      </c>
      <c r="B54" s="1">
        <v>0.80282706022262573</v>
      </c>
      <c r="C54" s="1">
        <v>0.51358425617218018</v>
      </c>
      <c r="D54" s="1">
        <v>0.36922085285186768</v>
      </c>
      <c r="E54" s="1">
        <v>0.30914071202278137</v>
      </c>
      <c r="F54" s="1">
        <v>0.29305604100227356</v>
      </c>
      <c r="G54" s="27"/>
      <c r="H54" s="27"/>
      <c r="I54" s="27"/>
      <c r="J54" s="27"/>
      <c r="K54" s="27"/>
      <c r="L54" s="22"/>
    </row>
    <row r="55" spans="1:12" x14ac:dyDescent="0.2">
      <c r="A55" s="19">
        <v>36281</v>
      </c>
      <c r="B55" s="1">
        <v>0.80750548839569092</v>
      </c>
      <c r="C55" s="1">
        <v>0.50453478097915649</v>
      </c>
      <c r="D55" s="1">
        <v>0.36697319149971008</v>
      </c>
      <c r="E55" s="1">
        <v>0.31191748380661011</v>
      </c>
      <c r="F55" s="1">
        <v>0.26883465051651001</v>
      </c>
      <c r="G55" s="27"/>
      <c r="H55" s="27"/>
      <c r="I55" s="27"/>
      <c r="J55" s="27"/>
      <c r="K55" s="27"/>
      <c r="L55" s="22"/>
    </row>
    <row r="56" spans="1:12" x14ac:dyDescent="0.2">
      <c r="A56" s="19">
        <v>36312</v>
      </c>
      <c r="B56" s="1">
        <v>0.79186880588531494</v>
      </c>
      <c r="C56" s="1">
        <v>0.4975515604019165</v>
      </c>
      <c r="D56" s="1">
        <v>0.36070293188095093</v>
      </c>
      <c r="E56" s="1">
        <v>0.32203206419944763</v>
      </c>
      <c r="F56" s="1">
        <v>0.29758071899414062</v>
      </c>
      <c r="G56" s="27"/>
      <c r="H56" s="27"/>
      <c r="I56" s="27"/>
      <c r="J56" s="27"/>
      <c r="K56" s="27"/>
      <c r="L56" s="22"/>
    </row>
    <row r="57" spans="1:12" x14ac:dyDescent="0.2">
      <c r="A57" s="19">
        <v>36342</v>
      </c>
      <c r="B57" s="1">
        <v>0.78712868690490723</v>
      </c>
      <c r="C57" s="1">
        <v>0.50320965051651001</v>
      </c>
      <c r="D57" s="1">
        <v>0.36302077770233154</v>
      </c>
      <c r="E57" s="1">
        <v>0.32681885361671448</v>
      </c>
      <c r="F57" s="1">
        <v>0.3019537627696991</v>
      </c>
      <c r="G57" s="27"/>
      <c r="H57" s="27"/>
      <c r="I57" s="27"/>
      <c r="J57" s="27"/>
      <c r="K57" s="27"/>
      <c r="L57" s="22"/>
    </row>
    <row r="58" spans="1:12" x14ac:dyDescent="0.2">
      <c r="A58" s="19">
        <v>36373</v>
      </c>
      <c r="B58" s="1">
        <v>0.79930514097213745</v>
      </c>
      <c r="C58" s="1">
        <v>0.50073766708374023</v>
      </c>
      <c r="D58" s="1">
        <v>0.36365357041358948</v>
      </c>
      <c r="E58" s="1">
        <v>0.31225061416625977</v>
      </c>
      <c r="F58" s="1">
        <v>0.30154019594192505</v>
      </c>
      <c r="G58" s="27"/>
      <c r="H58" s="27"/>
      <c r="I58" s="27"/>
      <c r="J58" s="27"/>
      <c r="K58" s="27"/>
      <c r="L58" s="22"/>
    </row>
    <row r="59" spans="1:12" x14ac:dyDescent="0.2">
      <c r="A59" s="19">
        <v>36404</v>
      </c>
      <c r="B59" s="1">
        <v>0.79442763328552246</v>
      </c>
      <c r="C59" s="1">
        <v>0.51014590263366699</v>
      </c>
      <c r="D59" s="1">
        <v>0.37072679400444031</v>
      </c>
      <c r="E59" s="1">
        <v>0.31958359479904175</v>
      </c>
      <c r="F59" s="1">
        <v>0.26011359691619873</v>
      </c>
      <c r="G59" s="27"/>
      <c r="H59" s="27"/>
      <c r="I59" s="27"/>
      <c r="J59" s="27"/>
      <c r="K59" s="27"/>
      <c r="L59" s="22"/>
    </row>
    <row r="60" spans="1:12" x14ac:dyDescent="0.2">
      <c r="A60" s="19">
        <v>36434</v>
      </c>
      <c r="B60" s="1">
        <v>0.80172866582870483</v>
      </c>
      <c r="C60" s="1">
        <v>0.5072176456451416</v>
      </c>
      <c r="D60" s="1">
        <v>0.3630511462688446</v>
      </c>
      <c r="E60" s="1">
        <v>0.30530986189842224</v>
      </c>
      <c r="F60" s="1">
        <v>0.27048379182815552</v>
      </c>
      <c r="G60" s="27"/>
      <c r="H60" s="27"/>
      <c r="I60" s="27"/>
      <c r="J60" s="27"/>
      <c r="K60" s="27"/>
      <c r="L60" s="22"/>
    </row>
    <row r="61" spans="1:12" x14ac:dyDescent="0.2">
      <c r="A61" s="19">
        <v>36465</v>
      </c>
      <c r="B61" s="1">
        <v>0.77951675653457642</v>
      </c>
      <c r="C61" s="1">
        <v>0.51345688104629517</v>
      </c>
      <c r="D61" s="1">
        <v>0.360960453748703</v>
      </c>
      <c r="E61" s="1">
        <v>0.32084012031555176</v>
      </c>
      <c r="F61" s="1">
        <v>0.27862221002578735</v>
      </c>
      <c r="G61" s="27"/>
      <c r="H61" s="27"/>
      <c r="I61" s="27"/>
      <c r="J61" s="27"/>
      <c r="K61" s="27"/>
      <c r="L61" s="22"/>
    </row>
    <row r="62" spans="1:12" x14ac:dyDescent="0.2">
      <c r="A62" s="19">
        <v>36495</v>
      </c>
      <c r="B62" s="1">
        <v>0.80692213773727417</v>
      </c>
      <c r="C62" s="1">
        <v>0.50750511884689331</v>
      </c>
      <c r="D62" s="1">
        <v>0.35105341672897339</v>
      </c>
      <c r="E62" s="1">
        <v>0.30930554866790771</v>
      </c>
      <c r="F62" s="1">
        <v>0.27792391180992126</v>
      </c>
      <c r="G62" s="27"/>
      <c r="H62" s="27"/>
      <c r="I62" s="27"/>
      <c r="J62" s="27"/>
      <c r="K62" s="27"/>
      <c r="L62" s="22"/>
    </row>
    <row r="63" spans="1:12" x14ac:dyDescent="0.2">
      <c r="A63" s="19">
        <v>36526</v>
      </c>
      <c r="B63" s="1">
        <v>0.80728775262832642</v>
      </c>
      <c r="C63" s="1">
        <v>0.50287014245986938</v>
      </c>
      <c r="D63" s="1">
        <v>0.36679562926292419</v>
      </c>
      <c r="E63" s="1">
        <v>0.3040892481803894</v>
      </c>
      <c r="F63" s="1">
        <v>0.26524975895881653</v>
      </c>
      <c r="G63" s="27"/>
      <c r="H63" s="27"/>
      <c r="I63" s="27"/>
      <c r="J63" s="27"/>
      <c r="K63" s="27"/>
      <c r="L63" s="22"/>
    </row>
    <row r="64" spans="1:12" x14ac:dyDescent="0.2">
      <c r="A64" s="19">
        <v>36557</v>
      </c>
      <c r="B64" s="1">
        <v>0.79316580295562744</v>
      </c>
      <c r="C64" s="1">
        <v>0.50811326503753662</v>
      </c>
      <c r="D64" s="1">
        <v>0.37741953134536743</v>
      </c>
      <c r="E64" s="1">
        <v>0.321860671043396</v>
      </c>
      <c r="F64" s="1">
        <v>0.29164838790893555</v>
      </c>
      <c r="G64" s="27"/>
      <c r="H64" s="27"/>
      <c r="I64" s="27"/>
      <c r="J64" s="27"/>
      <c r="K64" s="27"/>
      <c r="L64" s="22"/>
    </row>
    <row r="65" spans="1:12" x14ac:dyDescent="0.2">
      <c r="A65" s="19">
        <v>36586</v>
      </c>
      <c r="B65" s="1">
        <v>0.78763800859451294</v>
      </c>
      <c r="C65" s="1">
        <v>0.50736945867538452</v>
      </c>
      <c r="D65" s="1">
        <v>0.39085093140602112</v>
      </c>
      <c r="E65" s="1">
        <v>0.32004439830780029</v>
      </c>
      <c r="F65" s="1">
        <v>0.27889472246170044</v>
      </c>
      <c r="G65" s="27"/>
      <c r="H65" s="27"/>
      <c r="I65" s="27"/>
      <c r="J65" s="27"/>
      <c r="K65" s="27"/>
      <c r="L65" s="22"/>
    </row>
    <row r="66" spans="1:12" x14ac:dyDescent="0.2">
      <c r="A66" s="19">
        <v>36617</v>
      </c>
      <c r="B66" s="1">
        <v>0.78602850437164307</v>
      </c>
      <c r="C66" s="1">
        <v>0.50450962781906128</v>
      </c>
      <c r="D66" s="1">
        <v>0.3730069100856781</v>
      </c>
      <c r="E66" s="1">
        <v>0.29603105783462524</v>
      </c>
      <c r="F66" s="1">
        <v>0.29182565212249756</v>
      </c>
      <c r="G66" s="27"/>
      <c r="H66" s="27"/>
      <c r="I66" s="27"/>
      <c r="J66" s="27"/>
      <c r="K66" s="27"/>
      <c r="L66" s="22"/>
    </row>
    <row r="67" spans="1:12" x14ac:dyDescent="0.2">
      <c r="A67" s="19">
        <v>36647</v>
      </c>
      <c r="B67" s="1">
        <v>0.7909693717956543</v>
      </c>
      <c r="C67" s="1">
        <v>0.49690985679626465</v>
      </c>
      <c r="D67" s="1">
        <v>0.3736436665058136</v>
      </c>
      <c r="E67" s="1">
        <v>0.31198400259017944</v>
      </c>
      <c r="F67" s="1">
        <v>0.25599020719528198</v>
      </c>
      <c r="G67" s="27"/>
      <c r="H67" s="27"/>
      <c r="I67" s="27"/>
      <c r="J67" s="27"/>
      <c r="K67" s="27"/>
      <c r="L67" s="22"/>
    </row>
    <row r="68" spans="1:12" x14ac:dyDescent="0.2">
      <c r="A68" s="19">
        <v>36678</v>
      </c>
      <c r="B68" s="1">
        <v>0.774283766746521</v>
      </c>
      <c r="C68" s="1">
        <v>0.48639905452728271</v>
      </c>
      <c r="D68" s="1">
        <v>0.33760243654251099</v>
      </c>
      <c r="E68" s="1">
        <v>0.31518203020095825</v>
      </c>
      <c r="F68" s="1">
        <v>0.29966625571250916</v>
      </c>
      <c r="G68" s="27"/>
      <c r="H68" s="27"/>
      <c r="I68" s="27"/>
      <c r="J68" s="27"/>
      <c r="K68" s="27"/>
      <c r="L68" s="22"/>
    </row>
    <row r="69" spans="1:12" x14ac:dyDescent="0.2">
      <c r="A69" s="19">
        <v>36708</v>
      </c>
      <c r="B69" s="1">
        <v>0.77291291952133179</v>
      </c>
      <c r="C69" s="1">
        <v>0.49668985605239868</v>
      </c>
      <c r="D69" s="1">
        <v>0.38026013970375061</v>
      </c>
      <c r="E69" s="1">
        <v>0.32864314317703247</v>
      </c>
      <c r="F69" s="1">
        <v>0.29429739713668823</v>
      </c>
      <c r="G69" s="27"/>
      <c r="H69" s="27"/>
      <c r="I69" s="27"/>
      <c r="J69" s="27"/>
      <c r="K69" s="27"/>
      <c r="L69" s="22"/>
    </row>
    <row r="70" spans="1:12" x14ac:dyDescent="0.2">
      <c r="A70" s="19">
        <v>36739</v>
      </c>
      <c r="B70" s="1">
        <v>0.77857500314712524</v>
      </c>
      <c r="C70" s="1">
        <v>0.49697470664978027</v>
      </c>
      <c r="D70" s="1">
        <v>0.34916308522224426</v>
      </c>
      <c r="E70" s="1">
        <v>0.33237159252166748</v>
      </c>
      <c r="F70" s="1">
        <v>0.31103900074958801</v>
      </c>
      <c r="G70" s="27"/>
      <c r="H70" s="27"/>
      <c r="I70" s="27"/>
      <c r="J70" s="27"/>
      <c r="K70" s="27"/>
      <c r="L70" s="22"/>
    </row>
    <row r="71" spans="1:12" x14ac:dyDescent="0.2">
      <c r="A71" s="19">
        <v>36770</v>
      </c>
      <c r="B71" s="1">
        <v>0.77286756038665771</v>
      </c>
      <c r="C71" s="1">
        <v>0.5072028636932373</v>
      </c>
      <c r="D71" s="1">
        <v>0.36188709735870361</v>
      </c>
      <c r="E71" s="1">
        <v>0.31026729941368103</v>
      </c>
      <c r="F71" s="1">
        <v>0.26594448089599609</v>
      </c>
      <c r="G71" s="27"/>
      <c r="H71" s="27"/>
      <c r="I71" s="27"/>
      <c r="J71" s="27"/>
      <c r="K71" s="27"/>
      <c r="L71" s="22"/>
    </row>
    <row r="72" spans="1:12" x14ac:dyDescent="0.2">
      <c r="A72" s="19">
        <v>36800</v>
      </c>
      <c r="B72" s="1">
        <v>0.75589042901992798</v>
      </c>
      <c r="C72" s="1">
        <v>0.50567615032196045</v>
      </c>
      <c r="D72" s="1">
        <v>0.3619590699672699</v>
      </c>
      <c r="E72" s="1">
        <v>0.31310069561004639</v>
      </c>
      <c r="F72" s="1">
        <v>0.29056310653686523</v>
      </c>
      <c r="G72" s="27"/>
      <c r="H72" s="27"/>
      <c r="I72" s="27"/>
      <c r="J72" s="27"/>
      <c r="K72" s="27"/>
      <c r="L72" s="22"/>
    </row>
    <row r="73" spans="1:12" x14ac:dyDescent="0.2">
      <c r="A73" s="19">
        <v>36831</v>
      </c>
      <c r="B73" s="1">
        <v>0.77043646574020386</v>
      </c>
      <c r="C73" s="1">
        <v>0.50410306453704834</v>
      </c>
      <c r="D73" s="1">
        <v>0.36957737803459167</v>
      </c>
      <c r="E73" s="1">
        <v>0.31783971190452576</v>
      </c>
      <c r="F73" s="1">
        <v>0.28194427490234375</v>
      </c>
      <c r="G73" s="27"/>
      <c r="H73" s="27"/>
      <c r="I73" s="27"/>
      <c r="J73" s="27"/>
      <c r="K73" s="27"/>
      <c r="L73" s="22"/>
    </row>
    <row r="74" spans="1:12" x14ac:dyDescent="0.2">
      <c r="A74" s="19">
        <v>36861</v>
      </c>
      <c r="B74" s="1">
        <v>0.79867690801620483</v>
      </c>
      <c r="C74" s="1">
        <v>0.50921106338500977</v>
      </c>
      <c r="D74" s="1">
        <v>0.36143311858177185</v>
      </c>
      <c r="E74" s="1">
        <v>0.30499267578125</v>
      </c>
      <c r="F74" s="1">
        <v>0.27524587512016296</v>
      </c>
      <c r="G74" s="27"/>
      <c r="H74" s="27"/>
      <c r="I74" s="27"/>
      <c r="J74" s="27"/>
      <c r="K74" s="27"/>
      <c r="L74" s="22"/>
    </row>
    <row r="75" spans="1:12" x14ac:dyDescent="0.2">
      <c r="A75" s="19">
        <v>36892</v>
      </c>
      <c r="B75" s="1">
        <v>0.80908632278442383</v>
      </c>
      <c r="C75" s="1">
        <v>0.49996066093444824</v>
      </c>
      <c r="D75" s="1">
        <v>0.36985862255096436</v>
      </c>
      <c r="E75" s="1">
        <v>0.32269382476806641</v>
      </c>
      <c r="F75" s="1">
        <v>0.28836679458618164</v>
      </c>
      <c r="G75" s="27"/>
      <c r="H75" s="27"/>
      <c r="I75" s="27"/>
      <c r="J75" s="27"/>
      <c r="K75" s="27"/>
      <c r="L75" s="22"/>
    </row>
    <row r="76" spans="1:12" x14ac:dyDescent="0.2">
      <c r="A76" s="19">
        <v>36923</v>
      </c>
      <c r="B76" s="1">
        <v>0.79678773880004883</v>
      </c>
      <c r="C76" s="1">
        <v>0.51424962282180786</v>
      </c>
      <c r="D76" s="1">
        <v>0.34879454970359802</v>
      </c>
      <c r="E76" s="1">
        <v>0.32287994027137756</v>
      </c>
      <c r="F76" s="1">
        <v>0.28109493851661682</v>
      </c>
      <c r="G76" s="27"/>
      <c r="H76" s="27"/>
      <c r="I76" s="27"/>
      <c r="J76" s="27"/>
      <c r="K76" s="27"/>
      <c r="L76" s="22"/>
    </row>
    <row r="77" spans="1:12" x14ac:dyDescent="0.2">
      <c r="A77" s="19">
        <v>36951</v>
      </c>
      <c r="B77" s="1">
        <v>0.79828619956970215</v>
      </c>
      <c r="C77" s="1">
        <v>0.50259041786193848</v>
      </c>
      <c r="D77" s="1">
        <v>0.37585946917533875</v>
      </c>
      <c r="E77" s="1">
        <v>0.3093593418598175</v>
      </c>
      <c r="F77" s="1">
        <v>0.29128390550613403</v>
      </c>
      <c r="G77" s="27"/>
      <c r="H77" s="27"/>
      <c r="I77" s="27"/>
      <c r="J77" s="27"/>
      <c r="K77" s="27"/>
      <c r="L77" s="22"/>
    </row>
    <row r="78" spans="1:12" x14ac:dyDescent="0.2">
      <c r="A78" s="19">
        <v>36982</v>
      </c>
      <c r="B78" s="1">
        <v>0.7938724160194397</v>
      </c>
      <c r="C78" s="1">
        <v>0.50664365291595459</v>
      </c>
      <c r="D78" s="1">
        <v>0.37191727757453918</v>
      </c>
      <c r="E78" s="1">
        <v>0.31807628273963928</v>
      </c>
      <c r="F78" s="1">
        <v>0.28524124622344971</v>
      </c>
      <c r="G78" s="27"/>
      <c r="H78" s="27"/>
      <c r="I78" s="27"/>
      <c r="J78" s="27"/>
      <c r="K78" s="27"/>
      <c r="L78" s="22"/>
    </row>
    <row r="79" spans="1:12" x14ac:dyDescent="0.2">
      <c r="A79" s="19">
        <v>37012</v>
      </c>
      <c r="B79" s="1">
        <v>0.78578770160675049</v>
      </c>
      <c r="C79" s="1">
        <v>0.50255799293518066</v>
      </c>
      <c r="D79" s="1">
        <v>0.34153413772583008</v>
      </c>
      <c r="E79" s="1">
        <v>0.31249105930328369</v>
      </c>
      <c r="F79" s="1">
        <v>0.28705883026123047</v>
      </c>
      <c r="G79" s="27"/>
      <c r="H79" s="27"/>
      <c r="I79" s="27"/>
      <c r="J79" s="27"/>
      <c r="K79" s="27"/>
      <c r="L79" s="22"/>
    </row>
    <row r="80" spans="1:12" x14ac:dyDescent="0.2">
      <c r="A80" s="19">
        <v>37043</v>
      </c>
      <c r="B80" s="1">
        <v>0.77084070444107056</v>
      </c>
      <c r="C80" s="1">
        <v>0.48999908566474915</v>
      </c>
      <c r="D80" s="1">
        <v>0.36596095561981201</v>
      </c>
      <c r="E80" s="1">
        <v>0.3341372013092041</v>
      </c>
      <c r="F80" s="1">
        <v>0.30111777782440186</v>
      </c>
      <c r="G80" s="27"/>
      <c r="H80" s="27"/>
      <c r="I80" s="27"/>
      <c r="J80" s="27"/>
      <c r="K80" s="27"/>
      <c r="L80" s="22"/>
    </row>
    <row r="81" spans="1:12" x14ac:dyDescent="0.2">
      <c r="A81" s="19">
        <v>37073</v>
      </c>
      <c r="B81" s="1">
        <v>0.76714015007019043</v>
      </c>
      <c r="C81" s="1">
        <v>0.48877382278442383</v>
      </c>
      <c r="D81" s="1">
        <v>0.38208964467048645</v>
      </c>
      <c r="E81" s="1">
        <v>0.33862310647964478</v>
      </c>
      <c r="F81" s="1">
        <v>0.32093754410743713</v>
      </c>
      <c r="G81" s="27"/>
      <c r="H81" s="27"/>
      <c r="I81" s="27"/>
      <c r="J81" s="27"/>
      <c r="K81" s="27"/>
      <c r="L81" s="22"/>
    </row>
    <row r="82" spans="1:12" x14ac:dyDescent="0.2">
      <c r="A82" s="19">
        <v>37104</v>
      </c>
      <c r="B82" s="1">
        <v>0.77853620052337646</v>
      </c>
      <c r="C82" s="1">
        <v>0.50181877613067627</v>
      </c>
      <c r="D82" s="1">
        <v>0.36927753686904907</v>
      </c>
      <c r="E82" s="1">
        <v>0.33068457245826721</v>
      </c>
      <c r="F82" s="1">
        <v>0.30337217450141907</v>
      </c>
      <c r="G82" s="27"/>
      <c r="H82" s="27"/>
      <c r="I82" s="27"/>
      <c r="J82" s="27"/>
      <c r="K82" s="27"/>
      <c r="L82" s="22"/>
    </row>
    <row r="83" spans="1:12" x14ac:dyDescent="0.2">
      <c r="A83" s="19">
        <v>37135</v>
      </c>
      <c r="B83" s="1">
        <v>0.77180677652359009</v>
      </c>
      <c r="C83" s="1">
        <v>0.51412934064865112</v>
      </c>
      <c r="D83" s="1">
        <v>0.36905229091644287</v>
      </c>
      <c r="E83" s="1">
        <v>0.32559949159622192</v>
      </c>
      <c r="F83" s="1">
        <v>0.28660508990287781</v>
      </c>
      <c r="G83" s="27"/>
      <c r="H83" s="27"/>
      <c r="I83" s="27"/>
      <c r="J83" s="27"/>
      <c r="K83" s="27"/>
      <c r="L83" s="22"/>
    </row>
    <row r="84" spans="1:12" x14ac:dyDescent="0.2">
      <c r="A84" s="19">
        <v>37165</v>
      </c>
      <c r="B84" s="1">
        <v>0.77330994606018066</v>
      </c>
      <c r="C84" s="1">
        <v>0.51300805807113647</v>
      </c>
      <c r="D84" s="1">
        <v>0.37539640069007874</v>
      </c>
      <c r="E84" s="1">
        <v>0.3329598605632782</v>
      </c>
      <c r="F84" s="1">
        <v>0.29635635018348694</v>
      </c>
      <c r="G84" s="27"/>
      <c r="H84" s="27"/>
      <c r="I84" s="27"/>
      <c r="J84" s="27"/>
      <c r="K84" s="27"/>
      <c r="L84" s="22"/>
    </row>
    <row r="85" spans="1:12" x14ac:dyDescent="0.2">
      <c r="A85" s="19">
        <v>37196</v>
      </c>
      <c r="B85" s="1">
        <v>0.78210073709487915</v>
      </c>
      <c r="C85" s="1">
        <v>0.50875931978225708</v>
      </c>
      <c r="D85" s="1">
        <v>0.37647765874862671</v>
      </c>
      <c r="E85" s="1">
        <v>0.32807239890098572</v>
      </c>
      <c r="F85" s="1">
        <v>0.30692026019096375</v>
      </c>
      <c r="G85" s="27"/>
      <c r="H85" s="27"/>
      <c r="I85" s="27"/>
      <c r="J85" s="27"/>
      <c r="K85" s="27"/>
      <c r="L85" s="22"/>
    </row>
    <row r="86" spans="1:12" x14ac:dyDescent="0.2">
      <c r="A86" s="19">
        <v>37226</v>
      </c>
      <c r="B86" s="1">
        <v>0.78304624557495117</v>
      </c>
      <c r="C86" s="1">
        <v>0.51546037197113037</v>
      </c>
      <c r="D86" s="1">
        <v>0.38800665736198425</v>
      </c>
      <c r="E86" s="1">
        <v>0.33330434560775757</v>
      </c>
      <c r="F86" s="1">
        <v>0.29128953814506531</v>
      </c>
      <c r="G86" s="27"/>
      <c r="H86" s="27"/>
      <c r="I86" s="27"/>
      <c r="J86" s="27"/>
      <c r="K86" s="27"/>
      <c r="L86" s="22"/>
    </row>
    <row r="87" spans="1:12" x14ac:dyDescent="0.2">
      <c r="A87" s="19">
        <v>37257</v>
      </c>
      <c r="B87" s="1">
        <v>0.78465908765792847</v>
      </c>
      <c r="C87" s="1">
        <v>0.52082431316375732</v>
      </c>
      <c r="D87" s="1">
        <v>0.36726468801498413</v>
      </c>
      <c r="E87" s="1">
        <v>0.33163648843765259</v>
      </c>
      <c r="F87" s="1">
        <v>0.29812648892402649</v>
      </c>
      <c r="G87" s="27"/>
      <c r="H87" s="27"/>
      <c r="I87" s="27"/>
      <c r="J87" s="27"/>
      <c r="K87" s="27"/>
      <c r="L87" s="22"/>
    </row>
    <row r="88" spans="1:12" x14ac:dyDescent="0.2">
      <c r="A88" s="19">
        <v>37288</v>
      </c>
      <c r="B88" s="1">
        <v>0.80245494842529297</v>
      </c>
      <c r="C88" s="1">
        <v>0.52428549528121948</v>
      </c>
      <c r="D88" s="1">
        <v>0.3953210711479187</v>
      </c>
      <c r="E88" s="1">
        <v>0.32102355360984802</v>
      </c>
      <c r="F88" s="1">
        <v>0.28441697359085083</v>
      </c>
      <c r="G88" s="27"/>
      <c r="H88" s="27"/>
      <c r="I88" s="27"/>
      <c r="J88" s="27"/>
      <c r="K88" s="27"/>
      <c r="L88" s="22"/>
    </row>
    <row r="89" spans="1:12" x14ac:dyDescent="0.2">
      <c r="A89" s="19">
        <v>37316</v>
      </c>
      <c r="B89" s="1">
        <v>0.7956426739692688</v>
      </c>
      <c r="C89" s="1">
        <v>0.52407532930374146</v>
      </c>
      <c r="D89" s="1">
        <v>0.37164437770843506</v>
      </c>
      <c r="E89" s="1">
        <v>0.33425825834274292</v>
      </c>
      <c r="F89" s="1">
        <v>0.29154050350189209</v>
      </c>
      <c r="G89" s="27"/>
      <c r="H89" s="27"/>
      <c r="I89" s="27"/>
      <c r="J89" s="27"/>
      <c r="K89" s="27"/>
      <c r="L89" s="22"/>
    </row>
    <row r="90" spans="1:12" x14ac:dyDescent="0.2">
      <c r="A90" s="19">
        <v>37347</v>
      </c>
      <c r="B90" s="1">
        <v>0.78678750991821289</v>
      </c>
      <c r="C90" s="1">
        <v>0.51692909002304077</v>
      </c>
      <c r="D90" s="1">
        <v>0.35774737596511841</v>
      </c>
      <c r="E90" s="1">
        <v>0.32797154784202576</v>
      </c>
      <c r="F90" s="1">
        <v>0.28502634167671204</v>
      </c>
      <c r="G90" s="27"/>
      <c r="H90" s="27"/>
      <c r="I90" s="27"/>
      <c r="J90" s="27"/>
      <c r="K90" s="27"/>
      <c r="L90" s="22"/>
    </row>
    <row r="91" spans="1:12" x14ac:dyDescent="0.2">
      <c r="A91" s="19">
        <v>37377</v>
      </c>
      <c r="B91" s="1">
        <v>0.78775840997695923</v>
      </c>
      <c r="C91" s="1">
        <v>0.50443172454833984</v>
      </c>
      <c r="D91" s="1">
        <v>0.38123273849487305</v>
      </c>
      <c r="E91" s="1">
        <v>0.33735650777816772</v>
      </c>
      <c r="F91" s="1">
        <v>0.2975507378578186</v>
      </c>
      <c r="G91" s="27"/>
      <c r="H91" s="27"/>
      <c r="I91" s="27"/>
      <c r="J91" s="27"/>
      <c r="K91" s="27"/>
      <c r="L91" s="22"/>
    </row>
    <row r="92" spans="1:12" x14ac:dyDescent="0.2">
      <c r="A92" s="19">
        <v>37408</v>
      </c>
      <c r="B92" s="1">
        <v>0.76452130079269409</v>
      </c>
      <c r="C92" s="1">
        <v>0.50781667232513428</v>
      </c>
      <c r="D92" s="1">
        <v>0.39333048462867737</v>
      </c>
      <c r="E92" s="1">
        <v>0.3380206823348999</v>
      </c>
      <c r="F92" s="1">
        <v>0.31379491090774536</v>
      </c>
      <c r="G92" s="27"/>
      <c r="H92" s="27"/>
      <c r="I92" s="27"/>
      <c r="J92" s="27"/>
      <c r="K92" s="27"/>
      <c r="L92" s="22"/>
    </row>
    <row r="93" spans="1:12" x14ac:dyDescent="0.2">
      <c r="A93" s="19">
        <v>37438</v>
      </c>
      <c r="B93" s="1">
        <v>0.76404625177383423</v>
      </c>
      <c r="C93" s="1">
        <v>0.51457399129867554</v>
      </c>
      <c r="D93" s="1">
        <v>0.40136480331420898</v>
      </c>
      <c r="E93" s="1">
        <v>0.33117642998695374</v>
      </c>
      <c r="F93" s="1">
        <v>0.32757872343063354</v>
      </c>
      <c r="G93" s="27"/>
      <c r="H93" s="27"/>
      <c r="I93" s="27"/>
      <c r="J93" s="27"/>
      <c r="K93" s="27"/>
      <c r="L93" s="22"/>
    </row>
    <row r="94" spans="1:12" x14ac:dyDescent="0.2">
      <c r="A94" s="19">
        <v>37469</v>
      </c>
      <c r="B94" s="1">
        <v>0.78152173757553101</v>
      </c>
      <c r="C94" s="1">
        <v>0.51125681400299072</v>
      </c>
      <c r="D94" s="1">
        <v>0.40453296899795532</v>
      </c>
      <c r="E94" s="1">
        <v>0.32781237363815308</v>
      </c>
      <c r="F94" s="1">
        <v>0.32259535789489746</v>
      </c>
      <c r="G94" s="27"/>
      <c r="H94" s="27"/>
      <c r="I94" s="27"/>
      <c r="J94" s="27"/>
      <c r="K94" s="27"/>
      <c r="L94" s="22"/>
    </row>
    <row r="95" spans="1:12" x14ac:dyDescent="0.2">
      <c r="A95" s="19">
        <v>37500</v>
      </c>
      <c r="B95" s="1">
        <v>0.77314913272857666</v>
      </c>
      <c r="C95" s="1">
        <v>0.51764655113220215</v>
      </c>
      <c r="D95" s="1">
        <v>0.37773346900939941</v>
      </c>
      <c r="E95" s="1">
        <v>0.34556436538696289</v>
      </c>
      <c r="F95" s="1">
        <v>0.31631636619567871</v>
      </c>
      <c r="G95" s="27"/>
      <c r="H95" s="27"/>
      <c r="I95" s="27"/>
      <c r="J95" s="27"/>
      <c r="K95" s="27"/>
      <c r="L95" s="22"/>
    </row>
    <row r="96" spans="1:12" x14ac:dyDescent="0.2">
      <c r="A96" s="19">
        <v>37530</v>
      </c>
      <c r="B96" s="1">
        <v>0.79105198383331299</v>
      </c>
      <c r="C96" s="1">
        <v>0.53059113025665283</v>
      </c>
      <c r="D96" s="1">
        <v>0.38237789273262024</v>
      </c>
      <c r="E96" s="1">
        <v>0.35302293300628662</v>
      </c>
      <c r="F96" s="1">
        <v>0.30644309520721436</v>
      </c>
      <c r="G96" s="27"/>
      <c r="H96" s="27"/>
      <c r="I96" s="27"/>
      <c r="J96" s="27"/>
      <c r="K96" s="27"/>
      <c r="L96" s="22"/>
    </row>
    <row r="97" spans="1:12" x14ac:dyDescent="0.2">
      <c r="A97" s="19">
        <v>37561</v>
      </c>
      <c r="B97" s="1">
        <v>0.78925204277038574</v>
      </c>
      <c r="C97" s="1">
        <v>0.52381265163421631</v>
      </c>
      <c r="D97" s="1">
        <v>0.38302895426750183</v>
      </c>
      <c r="E97" s="1">
        <v>0.34306550025939941</v>
      </c>
      <c r="F97" s="1">
        <v>0.3205142617225647</v>
      </c>
      <c r="G97" s="27"/>
      <c r="H97" s="27"/>
      <c r="I97" s="27"/>
      <c r="J97" s="27"/>
      <c r="K97" s="27"/>
      <c r="L97" s="22"/>
    </row>
    <row r="98" spans="1:12" x14ac:dyDescent="0.2">
      <c r="A98" s="19">
        <v>37591</v>
      </c>
      <c r="B98" s="1">
        <v>0.78935712575912476</v>
      </c>
      <c r="C98" s="1">
        <v>0.53295373916625977</v>
      </c>
      <c r="D98" s="1">
        <v>0.39392891526222229</v>
      </c>
      <c r="E98" s="1">
        <v>0.3351244330406189</v>
      </c>
      <c r="F98" s="1">
        <v>0.30429720878601074</v>
      </c>
      <c r="G98" s="27"/>
      <c r="H98" s="27"/>
      <c r="I98" s="27"/>
      <c r="J98" s="27"/>
      <c r="K98" s="27"/>
      <c r="L98" s="22"/>
    </row>
    <row r="99" spans="1:12" x14ac:dyDescent="0.2">
      <c r="A99" s="19">
        <v>37622</v>
      </c>
      <c r="B99" s="1">
        <v>0.80085796117782593</v>
      </c>
      <c r="C99" s="1">
        <v>0.53211939334869385</v>
      </c>
      <c r="D99" s="1">
        <v>0.38698875904083252</v>
      </c>
      <c r="E99" s="1">
        <v>0.34117865562438965</v>
      </c>
      <c r="F99" s="1">
        <v>0.30356395244598389</v>
      </c>
      <c r="G99" s="27"/>
      <c r="H99" s="27"/>
      <c r="I99" s="27"/>
      <c r="J99" s="27"/>
      <c r="K99" s="27"/>
      <c r="L99" s="22"/>
    </row>
    <row r="100" spans="1:12" x14ac:dyDescent="0.2">
      <c r="A100" s="19">
        <v>37653</v>
      </c>
      <c r="B100" s="1">
        <v>0.81055492162704468</v>
      </c>
      <c r="C100" s="1">
        <v>0.54116207361221313</v>
      </c>
      <c r="D100" s="1">
        <v>0.3842918872833252</v>
      </c>
      <c r="E100" s="1">
        <v>0.3399122953414917</v>
      </c>
      <c r="F100" s="1">
        <v>0.29098549485206604</v>
      </c>
      <c r="G100" s="27"/>
      <c r="H100" s="27"/>
      <c r="I100" s="27"/>
      <c r="J100" s="27"/>
      <c r="K100" s="27"/>
      <c r="L100" s="22"/>
    </row>
    <row r="101" spans="1:12" x14ac:dyDescent="0.2">
      <c r="A101" s="19">
        <v>37681</v>
      </c>
      <c r="B101" s="1">
        <v>0.79922080039978027</v>
      </c>
      <c r="C101" s="1">
        <v>0.53013765811920166</v>
      </c>
      <c r="D101" s="1">
        <v>0.40599873661994934</v>
      </c>
      <c r="E101" s="1">
        <v>0.33532124757766724</v>
      </c>
      <c r="F101" s="1">
        <v>0.30729919672012329</v>
      </c>
      <c r="G101" s="27"/>
      <c r="H101" s="27"/>
      <c r="I101" s="27"/>
      <c r="J101" s="27"/>
      <c r="K101" s="27"/>
      <c r="L101" s="22"/>
    </row>
    <row r="102" spans="1:12" x14ac:dyDescent="0.2">
      <c r="A102" s="19">
        <v>37712</v>
      </c>
      <c r="B102" s="1">
        <v>0.80024427175521851</v>
      </c>
      <c r="C102" s="1">
        <v>0.52379405498504639</v>
      </c>
      <c r="D102" s="1">
        <v>0.37361627817153931</v>
      </c>
      <c r="E102" s="1">
        <v>0.34315198659896851</v>
      </c>
      <c r="F102" s="1">
        <v>0.31478703022003174</v>
      </c>
      <c r="G102" s="27"/>
      <c r="H102" s="27"/>
      <c r="I102" s="27"/>
      <c r="J102" s="27"/>
      <c r="K102" s="27"/>
      <c r="L102" s="22"/>
    </row>
    <row r="103" spans="1:12" x14ac:dyDescent="0.2">
      <c r="A103" s="19">
        <v>37742</v>
      </c>
      <c r="B103" s="1">
        <v>0.79854243993759155</v>
      </c>
      <c r="C103" s="1">
        <v>0.51299476623535156</v>
      </c>
      <c r="D103" s="1">
        <v>0.39993405342102051</v>
      </c>
      <c r="E103" s="1">
        <v>0.34905058145523071</v>
      </c>
      <c r="F103" s="1">
        <v>0.31206405162811279</v>
      </c>
      <c r="G103" s="27"/>
      <c r="H103" s="27"/>
      <c r="I103" s="27"/>
      <c r="J103" s="27"/>
      <c r="K103" s="27"/>
      <c r="L103" s="22"/>
    </row>
    <row r="104" spans="1:12" x14ac:dyDescent="0.2">
      <c r="A104" s="19">
        <v>37773</v>
      </c>
      <c r="B104" s="1">
        <v>0.78273218870162964</v>
      </c>
      <c r="C104" s="1">
        <v>0.52269881963729858</v>
      </c>
      <c r="D104" s="1">
        <v>0.4053255021572113</v>
      </c>
      <c r="E104" s="1">
        <v>0.34750691056251526</v>
      </c>
      <c r="F104" s="1">
        <v>0.3146454393863678</v>
      </c>
      <c r="G104" s="27"/>
      <c r="H104" s="27"/>
      <c r="I104" s="27"/>
      <c r="J104" s="27"/>
      <c r="K104" s="27"/>
      <c r="L104" s="22"/>
    </row>
    <row r="105" spans="1:12" x14ac:dyDescent="0.2">
      <c r="A105" s="19">
        <v>37803</v>
      </c>
      <c r="B105" s="1">
        <v>0.77633130550384521</v>
      </c>
      <c r="C105" s="1">
        <v>0.52437150478363037</v>
      </c>
      <c r="D105" s="1">
        <v>0.40202033519744873</v>
      </c>
      <c r="E105" s="1">
        <v>0.33652490377426147</v>
      </c>
      <c r="F105" s="1">
        <v>0.34039688110351562</v>
      </c>
      <c r="G105" s="27"/>
      <c r="H105" s="27"/>
      <c r="I105" s="27"/>
      <c r="J105" s="27"/>
      <c r="K105" s="27"/>
      <c r="L105" s="22"/>
    </row>
    <row r="106" spans="1:12" x14ac:dyDescent="0.2">
      <c r="A106" s="19">
        <v>37834</v>
      </c>
      <c r="B106" s="1">
        <v>0.78578627109527588</v>
      </c>
      <c r="C106" s="1">
        <v>0.52330374717712402</v>
      </c>
      <c r="D106" s="1">
        <v>0.41815683245658875</v>
      </c>
      <c r="E106" s="1">
        <v>0.35458090901374817</v>
      </c>
      <c r="F106" s="1">
        <v>0.30384117364883423</v>
      </c>
      <c r="G106" s="27"/>
      <c r="H106" s="27"/>
      <c r="I106" s="27"/>
      <c r="J106" s="27"/>
      <c r="K106" s="27"/>
      <c r="L106" s="22"/>
    </row>
    <row r="107" spans="1:12" x14ac:dyDescent="0.2">
      <c r="A107" s="19">
        <v>37865</v>
      </c>
      <c r="B107" s="1">
        <v>0.78797745704650879</v>
      </c>
      <c r="C107" s="1">
        <v>0.52538925409317017</v>
      </c>
      <c r="D107" s="1">
        <v>0.3809359073638916</v>
      </c>
      <c r="E107" s="1">
        <v>0.34603226184844971</v>
      </c>
      <c r="F107" s="1">
        <v>0.31864160299301147</v>
      </c>
      <c r="G107" s="27"/>
      <c r="H107" s="27"/>
      <c r="I107" s="27"/>
      <c r="J107" s="27"/>
      <c r="K107" s="27"/>
      <c r="L107" s="22"/>
    </row>
    <row r="108" spans="1:12" x14ac:dyDescent="0.2">
      <c r="A108" s="19">
        <v>37895</v>
      </c>
      <c r="B108" s="1">
        <v>0.79572927951812744</v>
      </c>
      <c r="C108" s="1">
        <v>0.52880024909973145</v>
      </c>
      <c r="D108" s="1">
        <v>0.39245280623435974</v>
      </c>
      <c r="E108" s="1">
        <v>0.3477180004119873</v>
      </c>
      <c r="F108" s="1">
        <v>0.32593309879302979</v>
      </c>
      <c r="G108" s="27"/>
      <c r="H108" s="27"/>
      <c r="I108" s="27"/>
      <c r="J108" s="27"/>
      <c r="K108" s="27"/>
      <c r="L108" s="22"/>
    </row>
    <row r="109" spans="1:12" x14ac:dyDescent="0.2">
      <c r="A109" s="19">
        <v>37926</v>
      </c>
      <c r="B109" s="1">
        <v>0.79309892654418945</v>
      </c>
      <c r="C109" s="1">
        <v>0.52461910247802734</v>
      </c>
      <c r="D109" s="1">
        <v>0.39165326952934265</v>
      </c>
      <c r="E109" s="1">
        <v>0.34900733828544617</v>
      </c>
      <c r="F109" s="1">
        <v>0.31384405493736267</v>
      </c>
      <c r="G109" s="27"/>
      <c r="H109" s="27"/>
      <c r="I109" s="27"/>
      <c r="J109" s="27"/>
      <c r="K109" s="27"/>
      <c r="L109" s="22"/>
    </row>
    <row r="110" spans="1:12" x14ac:dyDescent="0.2">
      <c r="A110" s="19">
        <v>37956</v>
      </c>
      <c r="B110" s="1">
        <v>0.79209727048873901</v>
      </c>
      <c r="C110" s="1">
        <v>0.53123825788497925</v>
      </c>
      <c r="D110" s="1">
        <v>0.39352479577064514</v>
      </c>
      <c r="E110" s="1">
        <v>0.34342959523200989</v>
      </c>
      <c r="F110" s="1">
        <v>0.29445043206214905</v>
      </c>
      <c r="G110" s="27"/>
      <c r="H110" s="27"/>
      <c r="I110" s="27"/>
      <c r="J110" s="27"/>
      <c r="K110" s="27"/>
      <c r="L110" s="22"/>
    </row>
    <row r="111" spans="1:12" x14ac:dyDescent="0.2">
      <c r="A111" s="19">
        <v>37987</v>
      </c>
      <c r="B111" s="1">
        <v>0.80328994989395142</v>
      </c>
      <c r="C111" s="1">
        <v>0.53349220752716064</v>
      </c>
      <c r="D111" s="1">
        <v>0.40152072906494141</v>
      </c>
      <c r="E111" s="1">
        <v>0.34427189826965332</v>
      </c>
      <c r="F111" s="1">
        <v>0.29348728060722351</v>
      </c>
      <c r="G111" s="27"/>
      <c r="H111" s="27"/>
      <c r="I111" s="27"/>
      <c r="J111" s="27"/>
      <c r="K111" s="27"/>
      <c r="L111" s="22"/>
    </row>
    <row r="112" spans="1:12" x14ac:dyDescent="0.2">
      <c r="A112" s="19">
        <v>38018</v>
      </c>
      <c r="B112" s="1">
        <v>0.81113582849502563</v>
      </c>
      <c r="C112" s="1">
        <v>0.53397834300994873</v>
      </c>
      <c r="D112" s="1">
        <v>0.38067644834518433</v>
      </c>
      <c r="E112" s="1">
        <v>0.33959561586380005</v>
      </c>
      <c r="F112" s="1">
        <v>0.29682764410972595</v>
      </c>
      <c r="G112" s="27"/>
      <c r="H112" s="27"/>
      <c r="I112" s="27"/>
      <c r="J112" s="27"/>
      <c r="K112" s="27"/>
      <c r="L112" s="22"/>
    </row>
    <row r="113" spans="1:12" x14ac:dyDescent="0.2">
      <c r="A113" s="19">
        <v>38047</v>
      </c>
      <c r="B113" s="1">
        <v>0.79351353645324707</v>
      </c>
      <c r="C113" s="1">
        <v>0.53033781051635742</v>
      </c>
      <c r="D113" s="1">
        <v>0.3920728862285614</v>
      </c>
      <c r="E113" s="1">
        <v>0.34542194008827209</v>
      </c>
      <c r="F113" s="1">
        <v>0.3071121871471405</v>
      </c>
      <c r="G113" s="27"/>
      <c r="H113" s="27"/>
      <c r="I113" s="27"/>
      <c r="J113" s="27"/>
      <c r="K113" s="27"/>
      <c r="L113" s="22"/>
    </row>
    <row r="114" spans="1:12" x14ac:dyDescent="0.2">
      <c r="A114" s="19">
        <v>38078</v>
      </c>
      <c r="B114" s="1">
        <v>0.80175119638442993</v>
      </c>
      <c r="C114" s="1">
        <v>0.52635818719863892</v>
      </c>
      <c r="D114" s="1">
        <v>0.380144864320755</v>
      </c>
      <c r="E114" s="1">
        <v>0.34987834095954895</v>
      </c>
      <c r="F114" s="1">
        <v>0.30245143175125122</v>
      </c>
      <c r="G114" s="27"/>
      <c r="H114" s="27"/>
      <c r="I114" s="27"/>
      <c r="J114" s="27"/>
      <c r="K114" s="27"/>
      <c r="L114" s="22"/>
    </row>
    <row r="115" spans="1:12" x14ac:dyDescent="0.2">
      <c r="A115" s="19">
        <v>38108</v>
      </c>
      <c r="B115" s="1">
        <v>0.77604085206985474</v>
      </c>
      <c r="C115" s="1">
        <v>0.52102798223495483</v>
      </c>
      <c r="D115" s="1">
        <v>0.39214164018630981</v>
      </c>
      <c r="E115" s="1">
        <v>0.34315031766891479</v>
      </c>
      <c r="F115" s="1">
        <v>0.3375169038772583</v>
      </c>
      <c r="G115" s="27"/>
      <c r="H115" s="27"/>
      <c r="I115" s="27"/>
      <c r="J115" s="27"/>
      <c r="K115" s="27"/>
      <c r="L115" s="22"/>
    </row>
    <row r="116" spans="1:12" x14ac:dyDescent="0.2">
      <c r="A116" s="19">
        <v>38139</v>
      </c>
      <c r="B116" s="1">
        <v>0.78953498601913452</v>
      </c>
      <c r="C116" s="1">
        <v>0.5300973653793335</v>
      </c>
      <c r="D116" s="1">
        <v>0.41842377185821533</v>
      </c>
      <c r="E116" s="1">
        <v>0.35062986612319946</v>
      </c>
      <c r="F116" s="1">
        <v>0.30694326758384705</v>
      </c>
      <c r="G116" s="27"/>
      <c r="H116" s="27"/>
      <c r="I116" s="27"/>
      <c r="J116" s="27"/>
      <c r="K116" s="27"/>
      <c r="L116" s="22"/>
    </row>
    <row r="117" spans="1:12" x14ac:dyDescent="0.2">
      <c r="A117" s="19">
        <v>38169</v>
      </c>
      <c r="B117" s="1">
        <v>0.79093611240386963</v>
      </c>
      <c r="C117" s="1">
        <v>0.52361828088760376</v>
      </c>
      <c r="D117" s="1">
        <v>0.37709012627601624</v>
      </c>
      <c r="E117" s="1">
        <v>0.34781420230865479</v>
      </c>
      <c r="F117" s="1">
        <v>0.34201914072036743</v>
      </c>
      <c r="G117" s="27"/>
      <c r="H117" s="27"/>
      <c r="I117" s="27"/>
      <c r="J117" s="27"/>
      <c r="K117" s="27"/>
      <c r="L117" s="22"/>
    </row>
    <row r="118" spans="1:12" x14ac:dyDescent="0.2">
      <c r="A118" s="19">
        <v>38200</v>
      </c>
      <c r="B118" s="1">
        <v>0.77806872129440308</v>
      </c>
      <c r="C118" s="1">
        <v>0.52051198482513428</v>
      </c>
      <c r="D118" s="1">
        <v>0.39954212307929993</v>
      </c>
      <c r="E118" s="1">
        <v>0.35192030668258667</v>
      </c>
      <c r="F118" s="1">
        <v>0.31913244724273682</v>
      </c>
      <c r="G118" s="27"/>
      <c r="H118" s="27"/>
      <c r="I118" s="27"/>
      <c r="J118" s="27"/>
      <c r="K118" s="27"/>
      <c r="L118" s="22"/>
    </row>
    <row r="119" spans="1:12" x14ac:dyDescent="0.2">
      <c r="A119" s="19">
        <v>38231</v>
      </c>
      <c r="B119" s="1">
        <v>0.77944082021713257</v>
      </c>
      <c r="C119" s="1">
        <v>0.53698223829269409</v>
      </c>
      <c r="D119" s="1">
        <v>0.42661097645759583</v>
      </c>
      <c r="E119" s="1">
        <v>0.34000116586685181</v>
      </c>
      <c r="F119" s="1">
        <v>0.31931048631668091</v>
      </c>
      <c r="G119" s="27"/>
      <c r="H119" s="27"/>
      <c r="I119" s="27"/>
      <c r="J119" s="27"/>
      <c r="K119" s="27"/>
      <c r="L119" s="22"/>
    </row>
    <row r="120" spans="1:12" x14ac:dyDescent="0.2">
      <c r="A120" s="19">
        <v>38261</v>
      </c>
      <c r="B120" s="1">
        <v>0.78880482912063599</v>
      </c>
      <c r="C120" s="1">
        <v>0.53644764423370361</v>
      </c>
      <c r="D120" s="1">
        <v>0.37528455257415771</v>
      </c>
      <c r="E120" s="1">
        <v>0.34244346618652344</v>
      </c>
      <c r="F120" s="1">
        <v>0.29817646741867065</v>
      </c>
      <c r="G120" s="27"/>
      <c r="H120" s="27"/>
      <c r="I120" s="27"/>
      <c r="J120" s="27"/>
      <c r="K120" s="27"/>
      <c r="L120" s="22"/>
    </row>
    <row r="121" spans="1:12" x14ac:dyDescent="0.2">
      <c r="A121" s="19">
        <v>38292</v>
      </c>
      <c r="B121" s="1">
        <v>0.79107391834259033</v>
      </c>
      <c r="C121" s="1">
        <v>0.53165131807327271</v>
      </c>
      <c r="D121" s="1">
        <v>0.38190823793411255</v>
      </c>
      <c r="E121" s="1">
        <v>0.34751802682876587</v>
      </c>
      <c r="F121" s="1">
        <v>0.28395694494247437</v>
      </c>
      <c r="G121" s="27"/>
      <c r="H121" s="27"/>
      <c r="I121" s="27"/>
      <c r="J121" s="27"/>
      <c r="K121" s="27"/>
      <c r="L121" s="22"/>
    </row>
    <row r="122" spans="1:12" x14ac:dyDescent="0.2">
      <c r="A122" s="19">
        <v>38322</v>
      </c>
      <c r="B122" s="1">
        <v>0.78624540567398071</v>
      </c>
      <c r="C122" s="1">
        <v>0.53254044055938721</v>
      </c>
      <c r="D122" s="1">
        <v>0.3939974308013916</v>
      </c>
      <c r="E122" s="1">
        <v>0.3367493748664856</v>
      </c>
      <c r="F122" s="1">
        <v>0.31359356641769409</v>
      </c>
      <c r="G122" s="27"/>
      <c r="H122" s="27"/>
      <c r="I122" s="27"/>
      <c r="J122" s="27"/>
      <c r="K122" s="27"/>
      <c r="L122" s="22"/>
    </row>
    <row r="123" spans="1:12" x14ac:dyDescent="0.2">
      <c r="A123" s="19">
        <v>38353</v>
      </c>
      <c r="B123" s="1">
        <v>0.793559730052948</v>
      </c>
      <c r="C123" s="1">
        <v>0.53904664516448975</v>
      </c>
      <c r="D123" s="1">
        <v>0.38577532768249512</v>
      </c>
      <c r="E123" s="1">
        <v>0.34109142422676086</v>
      </c>
      <c r="F123" s="1">
        <v>0.28904968500137329</v>
      </c>
      <c r="G123" s="27"/>
      <c r="H123" s="27"/>
      <c r="I123" s="27"/>
      <c r="J123" s="27"/>
      <c r="K123" s="27"/>
      <c r="L123" s="22"/>
    </row>
    <row r="124" spans="1:12" x14ac:dyDescent="0.2">
      <c r="A124" s="19">
        <v>38384</v>
      </c>
      <c r="B124" s="1">
        <v>0.80655711889266968</v>
      </c>
      <c r="C124" s="1">
        <v>0.53932368755340576</v>
      </c>
      <c r="D124" s="1">
        <v>0.370359867811203</v>
      </c>
      <c r="E124" s="1">
        <v>0.33477425575256348</v>
      </c>
      <c r="F124" s="1">
        <v>0.30345878005027771</v>
      </c>
      <c r="G124" s="27"/>
      <c r="H124" s="27"/>
      <c r="I124" s="27"/>
      <c r="J124" s="27"/>
      <c r="K124" s="27"/>
      <c r="L124" s="22"/>
    </row>
    <row r="125" spans="1:12" x14ac:dyDescent="0.2">
      <c r="A125" s="19">
        <v>38412</v>
      </c>
      <c r="B125" s="1">
        <v>0.79231733083724976</v>
      </c>
      <c r="C125" s="1">
        <v>0.53947973251342773</v>
      </c>
      <c r="D125" s="1">
        <v>0.3852158784866333</v>
      </c>
      <c r="E125" s="1">
        <v>0.35718727111816406</v>
      </c>
      <c r="F125" s="1">
        <v>0.29297888278961182</v>
      </c>
      <c r="G125" s="27"/>
      <c r="H125" s="27"/>
      <c r="I125" s="27"/>
      <c r="J125" s="27"/>
      <c r="K125" s="27"/>
      <c r="L125" s="22"/>
    </row>
    <row r="126" spans="1:12" x14ac:dyDescent="0.2">
      <c r="A126" s="19">
        <v>38443</v>
      </c>
      <c r="B126" s="1">
        <v>0.78734970092773438</v>
      </c>
      <c r="C126" s="1">
        <v>0.52459520101547241</v>
      </c>
      <c r="D126" s="1">
        <v>0.39476475119590759</v>
      </c>
      <c r="E126" s="1">
        <v>0.33258098363876343</v>
      </c>
      <c r="F126" s="1">
        <v>0.30787003040313721</v>
      </c>
      <c r="G126" s="27"/>
      <c r="H126" s="27"/>
      <c r="I126" s="27"/>
      <c r="J126" s="27"/>
      <c r="K126" s="27"/>
      <c r="L126" s="22"/>
    </row>
    <row r="127" spans="1:12" x14ac:dyDescent="0.2">
      <c r="A127" s="19">
        <v>38473</v>
      </c>
      <c r="B127" s="1">
        <v>0.7880244255065918</v>
      </c>
      <c r="C127" s="1">
        <v>0.51862227916717529</v>
      </c>
      <c r="D127" s="1">
        <v>0.37481474876403809</v>
      </c>
      <c r="E127" s="1">
        <v>0.34849360585212708</v>
      </c>
      <c r="F127" s="1">
        <v>0.30778390169143677</v>
      </c>
      <c r="G127" s="27"/>
      <c r="H127" s="27"/>
      <c r="I127" s="27"/>
      <c r="J127" s="27"/>
      <c r="K127" s="27"/>
      <c r="L127" s="22"/>
    </row>
    <row r="128" spans="1:12" x14ac:dyDescent="0.2">
      <c r="A128" s="19">
        <v>38504</v>
      </c>
      <c r="B128" s="1">
        <v>0.78301936388015747</v>
      </c>
      <c r="C128" s="1">
        <v>0.50587296485900879</v>
      </c>
      <c r="D128" s="1">
        <v>0.39897984266281128</v>
      </c>
      <c r="E128" s="1">
        <v>0.35134220123291016</v>
      </c>
      <c r="F128" s="1">
        <v>0.31493556499481201</v>
      </c>
      <c r="G128" s="27"/>
      <c r="H128" s="27"/>
      <c r="I128" s="27"/>
      <c r="J128" s="27"/>
      <c r="K128" s="27"/>
      <c r="L128" s="22"/>
    </row>
    <row r="129" spans="1:12" x14ac:dyDescent="0.2">
      <c r="A129" s="19">
        <v>38534</v>
      </c>
      <c r="B129" s="1">
        <v>0.78139102458953857</v>
      </c>
      <c r="C129" s="1">
        <v>0.53538298606872559</v>
      </c>
      <c r="D129" s="1">
        <v>0.39484190940856934</v>
      </c>
      <c r="E129" s="1">
        <v>0.34258556365966797</v>
      </c>
      <c r="F129" s="1">
        <v>0.35427987575531006</v>
      </c>
      <c r="G129" s="27"/>
      <c r="H129" s="27"/>
      <c r="I129" s="27"/>
      <c r="J129" s="27"/>
      <c r="K129" s="27"/>
      <c r="L129" s="22"/>
    </row>
    <row r="130" spans="1:12" x14ac:dyDescent="0.2">
      <c r="A130" s="19">
        <v>38565</v>
      </c>
      <c r="B130" s="1">
        <v>0.77494102716445923</v>
      </c>
      <c r="C130" s="1">
        <v>0.52684122323989868</v>
      </c>
      <c r="D130" s="1">
        <v>0.37782108783721924</v>
      </c>
      <c r="E130" s="1">
        <v>0.35075956583023071</v>
      </c>
      <c r="F130" s="1">
        <v>0.32395714521408081</v>
      </c>
      <c r="G130" s="27"/>
      <c r="H130" s="27"/>
      <c r="I130" s="27"/>
      <c r="J130" s="27"/>
      <c r="K130" s="27"/>
      <c r="L130" s="22"/>
    </row>
    <row r="131" spans="1:12" x14ac:dyDescent="0.2">
      <c r="A131" s="19">
        <v>38596</v>
      </c>
      <c r="B131" s="1">
        <v>0.77874433994293213</v>
      </c>
      <c r="C131" s="1">
        <v>0.54374325275421143</v>
      </c>
      <c r="D131" s="1">
        <v>0.38289085030555725</v>
      </c>
      <c r="E131" s="1">
        <v>0.34508097171783447</v>
      </c>
      <c r="F131" s="1">
        <v>0.28847014904022217</v>
      </c>
      <c r="G131" s="27"/>
      <c r="H131" s="27"/>
      <c r="I131" s="27"/>
      <c r="J131" s="27"/>
      <c r="K131" s="27"/>
      <c r="L131" s="22"/>
    </row>
    <row r="132" spans="1:12" x14ac:dyDescent="0.2">
      <c r="A132" s="19">
        <v>38626</v>
      </c>
      <c r="B132" s="1">
        <v>0.80611920356750488</v>
      </c>
      <c r="C132" s="1">
        <v>0.52730989456176758</v>
      </c>
      <c r="D132" s="1">
        <v>0.39925634860992432</v>
      </c>
      <c r="E132" s="1">
        <v>0.34248930215835571</v>
      </c>
      <c r="F132" s="1">
        <v>0.29036936163902283</v>
      </c>
      <c r="G132" s="27"/>
      <c r="H132" s="27"/>
      <c r="I132" s="27"/>
      <c r="J132" s="27"/>
      <c r="K132" s="27"/>
      <c r="L132" s="22"/>
    </row>
    <row r="133" spans="1:12" x14ac:dyDescent="0.2">
      <c r="A133" s="19">
        <v>38657</v>
      </c>
      <c r="B133" s="1">
        <v>0.78120684623718262</v>
      </c>
      <c r="C133" s="1">
        <v>0.52917110919952393</v>
      </c>
      <c r="D133" s="1">
        <v>0.40238940715789795</v>
      </c>
      <c r="E133" s="1">
        <v>0.34218791127204895</v>
      </c>
      <c r="F133" s="1">
        <v>0.3030780553817749</v>
      </c>
      <c r="G133" s="27"/>
      <c r="H133" s="27"/>
      <c r="I133" s="27"/>
      <c r="J133" s="27"/>
      <c r="K133" s="27"/>
      <c r="L133" s="22"/>
    </row>
    <row r="134" spans="1:12" x14ac:dyDescent="0.2">
      <c r="A134" s="19">
        <v>38687</v>
      </c>
      <c r="B134" s="1">
        <v>0.79768681526184082</v>
      </c>
      <c r="C134" s="1">
        <v>0.52546811103820801</v>
      </c>
      <c r="D134" s="1">
        <v>0.37459227442741394</v>
      </c>
      <c r="E134" s="1">
        <v>0.3421078622341156</v>
      </c>
      <c r="F134" s="1">
        <v>0.3100440502166748</v>
      </c>
      <c r="G134" s="27"/>
      <c r="H134" s="27"/>
      <c r="I134" s="27"/>
      <c r="J134" s="27"/>
      <c r="K134" s="27"/>
      <c r="L134" s="22"/>
    </row>
    <row r="135" spans="1:12" x14ac:dyDescent="0.2">
      <c r="A135" s="19">
        <v>38718</v>
      </c>
      <c r="B135" s="1">
        <v>0.79227167367935181</v>
      </c>
      <c r="C135" s="1">
        <v>0.54818302392959595</v>
      </c>
      <c r="D135" s="1">
        <v>0.40525293350219727</v>
      </c>
      <c r="E135" s="1">
        <v>0.34505537152290344</v>
      </c>
      <c r="F135" s="1">
        <v>0.29799729585647583</v>
      </c>
      <c r="G135" s="27"/>
      <c r="H135" s="27"/>
      <c r="I135" s="27"/>
      <c r="J135" s="27"/>
      <c r="K135" s="27"/>
      <c r="L135" s="22"/>
    </row>
    <row r="136" spans="1:12" x14ac:dyDescent="0.2">
      <c r="A136" s="19">
        <v>38749</v>
      </c>
      <c r="B136" s="1">
        <v>0.79373937845230103</v>
      </c>
      <c r="C136" s="1">
        <v>0.54591763019561768</v>
      </c>
      <c r="D136" s="1">
        <v>0.38291239738464355</v>
      </c>
      <c r="E136" s="1">
        <v>0.33291679620742798</v>
      </c>
      <c r="F136" s="1">
        <v>0.29460340738296509</v>
      </c>
      <c r="G136" s="27"/>
      <c r="H136" s="27"/>
      <c r="I136" s="27"/>
      <c r="J136" s="27"/>
      <c r="K136" s="27"/>
      <c r="L136" s="22"/>
    </row>
    <row r="137" spans="1:12" x14ac:dyDescent="0.2">
      <c r="A137" s="19">
        <v>38777</v>
      </c>
      <c r="B137" s="1">
        <v>0.78827834129333496</v>
      </c>
      <c r="C137" s="1">
        <v>0.53194904327392578</v>
      </c>
      <c r="D137" s="1">
        <v>0.39213231205940247</v>
      </c>
      <c r="E137" s="1">
        <v>0.34321826696395874</v>
      </c>
      <c r="F137" s="1">
        <v>0.30983689427375793</v>
      </c>
      <c r="G137" s="27"/>
      <c r="H137" s="27"/>
      <c r="I137" s="27"/>
      <c r="J137" s="27"/>
      <c r="K137" s="27"/>
      <c r="L137" s="22"/>
    </row>
    <row r="138" spans="1:12" x14ac:dyDescent="0.2">
      <c r="A138" s="19">
        <v>38808</v>
      </c>
      <c r="B138" s="1">
        <v>0.79065233469009399</v>
      </c>
      <c r="C138" s="1">
        <v>0.52273643016815186</v>
      </c>
      <c r="D138" s="1">
        <v>0.37590861320495605</v>
      </c>
      <c r="E138" s="1">
        <v>0.33824607729911804</v>
      </c>
      <c r="F138" s="1">
        <v>0.30594590306282043</v>
      </c>
      <c r="G138" s="27"/>
      <c r="H138" s="27"/>
      <c r="I138" s="27"/>
      <c r="J138" s="27"/>
      <c r="K138" s="27"/>
      <c r="L138" s="22"/>
    </row>
    <row r="139" spans="1:12" x14ac:dyDescent="0.2">
      <c r="A139" s="19">
        <v>38838</v>
      </c>
      <c r="B139" s="1">
        <v>0.77952951192855835</v>
      </c>
      <c r="C139" s="1">
        <v>0.52501177787780762</v>
      </c>
      <c r="D139" s="1">
        <v>0.37480214238166809</v>
      </c>
      <c r="E139" s="1">
        <v>0.33637043833732605</v>
      </c>
      <c r="F139" s="1">
        <v>0.31449031829833984</v>
      </c>
      <c r="G139" s="27"/>
      <c r="H139" s="27"/>
      <c r="I139" s="27"/>
      <c r="J139" s="27"/>
      <c r="K139" s="27"/>
      <c r="L139" s="22"/>
    </row>
    <row r="140" spans="1:12" x14ac:dyDescent="0.2">
      <c r="A140" s="19">
        <v>38869</v>
      </c>
      <c r="B140" s="1">
        <v>0.77133023738861084</v>
      </c>
      <c r="C140" s="1">
        <v>0.51754218339920044</v>
      </c>
      <c r="D140" s="1">
        <v>0.39389348030090332</v>
      </c>
      <c r="E140" s="1">
        <v>0.35130608081817627</v>
      </c>
      <c r="F140" s="1">
        <v>0.30701062083244324</v>
      </c>
      <c r="G140" s="27"/>
      <c r="H140" s="27"/>
      <c r="I140" s="27"/>
      <c r="J140" s="27"/>
      <c r="K140" s="27"/>
      <c r="L140" s="22"/>
    </row>
    <row r="141" spans="1:12" x14ac:dyDescent="0.2">
      <c r="A141" s="19">
        <v>38899</v>
      </c>
      <c r="B141" s="1">
        <v>0.76211875677108765</v>
      </c>
      <c r="C141" s="1">
        <v>0.51844233274459839</v>
      </c>
      <c r="D141" s="1">
        <v>0.4013618528842926</v>
      </c>
      <c r="E141" s="1">
        <v>0.34407788515090942</v>
      </c>
      <c r="F141" s="1">
        <v>0.31164959073066711</v>
      </c>
      <c r="G141" s="27"/>
      <c r="H141" s="27"/>
      <c r="I141" s="27"/>
      <c r="J141" s="27"/>
      <c r="K141" s="27"/>
      <c r="L141" s="22"/>
    </row>
    <row r="142" spans="1:12" x14ac:dyDescent="0.2">
      <c r="A142" s="19">
        <v>38930</v>
      </c>
      <c r="B142" s="1">
        <v>0.76580518484115601</v>
      </c>
      <c r="C142" s="1">
        <v>0.52484756708145142</v>
      </c>
      <c r="D142" s="1">
        <v>0.39346730709075928</v>
      </c>
      <c r="E142" s="1">
        <v>0.35110348463058472</v>
      </c>
      <c r="F142" s="1">
        <v>0.31630775332450867</v>
      </c>
      <c r="G142" s="27"/>
      <c r="H142" s="27"/>
      <c r="I142" s="27"/>
      <c r="J142" s="27"/>
      <c r="K142" s="27"/>
      <c r="L142" s="22"/>
    </row>
    <row r="143" spans="1:12" x14ac:dyDescent="0.2">
      <c r="A143" s="19">
        <v>38961</v>
      </c>
      <c r="B143" s="1">
        <v>0.77968722581863403</v>
      </c>
      <c r="C143" s="1">
        <v>0.52434623241424561</v>
      </c>
      <c r="D143" s="1">
        <v>0.38183495402336121</v>
      </c>
      <c r="E143" s="1">
        <v>0.32705050706863403</v>
      </c>
      <c r="F143" s="1">
        <v>0.29371654987335205</v>
      </c>
      <c r="G143" s="27"/>
      <c r="H143" s="27"/>
      <c r="I143" s="27"/>
      <c r="J143" s="27"/>
      <c r="K143" s="27"/>
      <c r="L143" s="22"/>
    </row>
    <row r="144" spans="1:12" x14ac:dyDescent="0.2">
      <c r="A144" s="19">
        <v>38991</v>
      </c>
      <c r="B144" s="1">
        <v>0.79047805070877075</v>
      </c>
      <c r="C144" s="1">
        <v>0.52169376611709595</v>
      </c>
      <c r="D144" s="1">
        <v>0.37028372287750244</v>
      </c>
      <c r="E144" s="1">
        <v>0.32563573122024536</v>
      </c>
      <c r="F144" s="1">
        <v>0.29173445701599121</v>
      </c>
      <c r="G144" s="27"/>
      <c r="H144" s="27"/>
      <c r="I144" s="27"/>
      <c r="J144" s="27"/>
      <c r="K144" s="27"/>
      <c r="L144" s="22"/>
    </row>
    <row r="145" spans="1:12" x14ac:dyDescent="0.2">
      <c r="A145" s="19">
        <v>39022</v>
      </c>
      <c r="B145" s="1">
        <v>0.78805643320083618</v>
      </c>
      <c r="C145" s="1">
        <v>0.52355146408081055</v>
      </c>
      <c r="D145" s="1">
        <v>0.37195372581481934</v>
      </c>
      <c r="E145" s="1">
        <v>0.32944679260253906</v>
      </c>
      <c r="F145" s="1">
        <v>0.31279003620147705</v>
      </c>
      <c r="G145" s="27"/>
      <c r="H145" s="27"/>
      <c r="I145" s="27"/>
      <c r="J145" s="27"/>
      <c r="K145" s="27"/>
      <c r="L145" s="22"/>
    </row>
    <row r="146" spans="1:12" x14ac:dyDescent="0.2">
      <c r="A146" s="19">
        <v>39052</v>
      </c>
      <c r="B146" s="1">
        <v>0.78921151161193848</v>
      </c>
      <c r="C146" s="1">
        <v>0.53032547235488892</v>
      </c>
      <c r="D146" s="1">
        <v>0.3856390118598938</v>
      </c>
      <c r="E146" s="1">
        <v>0.33348962664604187</v>
      </c>
      <c r="F146" s="1">
        <v>0.31949508190155029</v>
      </c>
      <c r="G146" s="27"/>
      <c r="H146" s="27"/>
      <c r="I146" s="27"/>
      <c r="J146" s="27"/>
      <c r="K146" s="27"/>
      <c r="L146" s="22"/>
    </row>
    <row r="147" spans="1:12" x14ac:dyDescent="0.2">
      <c r="A147" s="19">
        <v>39083</v>
      </c>
      <c r="B147" s="1">
        <v>0.77928858995437622</v>
      </c>
      <c r="C147" s="1">
        <v>0.54261505603790283</v>
      </c>
      <c r="D147" s="1">
        <v>0.39491862058639526</v>
      </c>
      <c r="E147" s="1">
        <v>0.34244814515113831</v>
      </c>
      <c r="F147" s="1">
        <v>0.30996915698051453</v>
      </c>
      <c r="G147" s="27"/>
      <c r="H147" s="27"/>
      <c r="I147" s="27"/>
      <c r="J147" s="27"/>
      <c r="K147" s="27"/>
      <c r="L147" s="22"/>
    </row>
    <row r="148" spans="1:12" x14ac:dyDescent="0.2">
      <c r="A148" s="19">
        <v>39114</v>
      </c>
      <c r="B148" s="1">
        <v>0.78949987888336182</v>
      </c>
      <c r="C148" s="1">
        <v>0.53953176736831665</v>
      </c>
      <c r="D148" s="1">
        <v>0.39597862958908081</v>
      </c>
      <c r="E148" s="1">
        <v>0.32988893985748291</v>
      </c>
      <c r="F148" s="1">
        <v>0.2887999415397644</v>
      </c>
      <c r="G148" s="27"/>
      <c r="H148" s="27"/>
      <c r="I148" s="27"/>
      <c r="J148" s="27"/>
      <c r="K148" s="27"/>
      <c r="L148" s="22"/>
    </row>
    <row r="149" spans="1:12" x14ac:dyDescent="0.2">
      <c r="A149" s="19">
        <v>39142</v>
      </c>
      <c r="B149" s="1">
        <v>0.790138840675354</v>
      </c>
      <c r="C149" s="1">
        <v>0.52651214599609375</v>
      </c>
      <c r="D149" s="1">
        <v>0.39281591773033142</v>
      </c>
      <c r="E149" s="1">
        <v>0.32378584146499634</v>
      </c>
      <c r="F149" s="1">
        <v>0.30960088968276978</v>
      </c>
      <c r="G149" s="27"/>
      <c r="H149" s="27"/>
      <c r="I149" s="27"/>
      <c r="J149" s="27"/>
      <c r="K149" s="27"/>
      <c r="L149" s="22"/>
    </row>
    <row r="150" spans="1:12" x14ac:dyDescent="0.2">
      <c r="A150" s="19">
        <v>39173</v>
      </c>
      <c r="B150" s="1">
        <v>0.78801059722900391</v>
      </c>
      <c r="C150" s="1">
        <v>0.52486312389373779</v>
      </c>
      <c r="D150" s="1">
        <v>0.39442670345306396</v>
      </c>
      <c r="E150" s="1">
        <v>0.34477204084396362</v>
      </c>
      <c r="F150" s="1">
        <v>0.30403411388397217</v>
      </c>
      <c r="G150" s="27"/>
      <c r="H150" s="27"/>
      <c r="I150" s="27"/>
      <c r="J150" s="27"/>
      <c r="K150" s="27"/>
      <c r="L150" s="22"/>
    </row>
    <row r="151" spans="1:12" x14ac:dyDescent="0.2">
      <c r="A151" s="19">
        <v>39203</v>
      </c>
      <c r="B151" s="1">
        <v>0.78280860185623169</v>
      </c>
      <c r="C151" s="1">
        <v>0.52208447456359863</v>
      </c>
      <c r="D151" s="1">
        <v>0.39445421099662781</v>
      </c>
      <c r="E151" s="1">
        <v>0.32556092739105225</v>
      </c>
      <c r="F151" s="1">
        <v>0.29446005821228027</v>
      </c>
      <c r="G151" s="27"/>
      <c r="H151" s="27"/>
      <c r="I151" s="27"/>
      <c r="J151" s="27"/>
      <c r="K151" s="27"/>
      <c r="L151" s="22"/>
    </row>
    <row r="152" spans="1:12" x14ac:dyDescent="0.2">
      <c r="A152" s="19">
        <v>39234</v>
      </c>
      <c r="B152" s="1">
        <v>0.79108917713165283</v>
      </c>
      <c r="C152" s="1">
        <v>0.53022861480712891</v>
      </c>
      <c r="D152" s="1">
        <v>0.38491168618202209</v>
      </c>
      <c r="E152" s="1">
        <v>0.33990210294723511</v>
      </c>
      <c r="F152" s="1">
        <v>0.31406295299530029</v>
      </c>
      <c r="G152" s="27"/>
      <c r="H152" s="27"/>
      <c r="I152" s="27"/>
      <c r="J152" s="27"/>
      <c r="K152" s="27"/>
      <c r="L152" s="22"/>
    </row>
    <row r="153" spans="1:12" x14ac:dyDescent="0.2">
      <c r="A153" s="19">
        <v>39264</v>
      </c>
      <c r="B153" s="1">
        <v>0.7770501971244812</v>
      </c>
      <c r="C153" s="1">
        <v>0.54108011722564697</v>
      </c>
      <c r="D153" s="1">
        <v>0.38827913999557495</v>
      </c>
      <c r="E153" s="1">
        <v>0.35410612821578979</v>
      </c>
      <c r="F153" s="1">
        <v>0.32289165258407593</v>
      </c>
      <c r="G153" s="27"/>
      <c r="H153" s="27"/>
      <c r="I153" s="27"/>
      <c r="J153" s="27"/>
      <c r="K153" s="27"/>
      <c r="L153" s="22"/>
    </row>
    <row r="154" spans="1:12" x14ac:dyDescent="0.2">
      <c r="A154" s="19">
        <v>39295</v>
      </c>
      <c r="B154" s="1">
        <v>0.79482477903366089</v>
      </c>
      <c r="C154" s="1">
        <v>0.53581058979034424</v>
      </c>
      <c r="D154" s="1">
        <v>0.38806560635566711</v>
      </c>
      <c r="E154" s="1">
        <v>0.33134517073631287</v>
      </c>
      <c r="F154" s="1">
        <v>0.31474378705024719</v>
      </c>
      <c r="G154" s="27"/>
      <c r="H154" s="27"/>
      <c r="I154" s="27"/>
      <c r="J154" s="27"/>
      <c r="K154" s="27"/>
      <c r="L154" s="22"/>
    </row>
    <row r="155" spans="1:12" x14ac:dyDescent="0.2">
      <c r="A155" s="19">
        <v>39326</v>
      </c>
      <c r="B155" s="1">
        <v>0.79608112573623657</v>
      </c>
      <c r="C155" s="1">
        <v>0.5410725474357605</v>
      </c>
      <c r="D155" s="1">
        <v>0.38188043236732483</v>
      </c>
      <c r="E155" s="1">
        <v>0.33932608366012573</v>
      </c>
      <c r="F155" s="1">
        <v>0.30714276432991028</v>
      </c>
      <c r="G155" s="27"/>
      <c r="H155" s="27"/>
      <c r="I155" s="27"/>
      <c r="J155" s="27"/>
      <c r="K155" s="27"/>
      <c r="L155" s="22"/>
    </row>
    <row r="156" spans="1:12" x14ac:dyDescent="0.2">
      <c r="A156" s="19">
        <v>39356</v>
      </c>
      <c r="B156" s="1">
        <v>0.79516351222991943</v>
      </c>
      <c r="C156" s="1">
        <v>0.54610323905944824</v>
      </c>
      <c r="D156" s="1">
        <v>0.37698420882225037</v>
      </c>
      <c r="E156" s="1">
        <v>0.32664194703102112</v>
      </c>
      <c r="F156" s="1">
        <v>0.31234067678451538</v>
      </c>
      <c r="G156" s="27"/>
      <c r="H156" s="27"/>
      <c r="I156" s="27"/>
      <c r="J156" s="27"/>
      <c r="K156" s="27"/>
      <c r="L156" s="22"/>
    </row>
    <row r="157" spans="1:12" x14ac:dyDescent="0.2">
      <c r="A157" s="19">
        <v>39387</v>
      </c>
      <c r="B157" s="1">
        <v>0.80252832174301147</v>
      </c>
      <c r="C157" s="1">
        <v>0.53276878595352173</v>
      </c>
      <c r="D157" s="1">
        <v>0.40091955661773682</v>
      </c>
      <c r="E157" s="1">
        <v>0.33689901232719421</v>
      </c>
      <c r="F157" s="1">
        <v>0.32934039831161499</v>
      </c>
      <c r="G157" s="27"/>
      <c r="H157" s="27"/>
      <c r="I157" s="27"/>
      <c r="J157" s="27"/>
      <c r="K157" s="27"/>
      <c r="L157" s="22"/>
    </row>
    <row r="158" spans="1:12" x14ac:dyDescent="0.2">
      <c r="A158" s="19">
        <v>39417</v>
      </c>
      <c r="B158" s="1">
        <v>0.80110460519790649</v>
      </c>
      <c r="C158" s="1">
        <v>0.53646332025527954</v>
      </c>
      <c r="D158" s="1">
        <v>0.38392093777656555</v>
      </c>
      <c r="E158" s="1">
        <v>0.33186304569244385</v>
      </c>
      <c r="F158" s="1">
        <v>0.31309893727302551</v>
      </c>
      <c r="G158" s="27"/>
      <c r="H158" s="27"/>
      <c r="I158" s="27"/>
      <c r="J158" s="27"/>
      <c r="K158" s="27"/>
      <c r="L158" s="22"/>
    </row>
    <row r="159" spans="1:12" x14ac:dyDescent="0.2">
      <c r="A159" s="19">
        <v>39448</v>
      </c>
      <c r="B159" s="1">
        <v>0.80020451545715332</v>
      </c>
      <c r="C159" s="1">
        <v>0.54456520080566406</v>
      </c>
      <c r="D159" s="1">
        <v>0.40236100554466248</v>
      </c>
      <c r="E159" s="1">
        <v>0.33373653888702393</v>
      </c>
      <c r="F159" s="1">
        <v>0.30962377786636353</v>
      </c>
      <c r="G159" s="27"/>
      <c r="H159" s="27"/>
      <c r="I159" s="27"/>
      <c r="J159" s="27"/>
      <c r="K159" s="27"/>
      <c r="L159" s="22"/>
    </row>
    <row r="160" spans="1:12" x14ac:dyDescent="0.2">
      <c r="A160" s="19">
        <v>39479</v>
      </c>
      <c r="B160" s="1">
        <v>0.81496912240982056</v>
      </c>
      <c r="C160" s="1">
        <v>0.54722964763641357</v>
      </c>
      <c r="D160" s="1">
        <v>0.38553151488304138</v>
      </c>
      <c r="E160" s="1">
        <v>0.33315432071685791</v>
      </c>
      <c r="F160" s="1">
        <v>0.2885642945766449</v>
      </c>
      <c r="G160" s="27"/>
      <c r="H160" s="27"/>
      <c r="I160" s="27"/>
      <c r="J160" s="27"/>
      <c r="K160" s="27"/>
      <c r="L160" s="22"/>
    </row>
    <row r="161" spans="1:12" x14ac:dyDescent="0.2">
      <c r="A161" s="19">
        <v>39508</v>
      </c>
      <c r="B161" s="1">
        <v>0.81584477424621582</v>
      </c>
      <c r="C161" s="1">
        <v>0.54761499166488647</v>
      </c>
      <c r="D161" s="1">
        <v>0.37554416060447693</v>
      </c>
      <c r="E161" s="1">
        <v>0.34306365251541138</v>
      </c>
      <c r="F161" s="1">
        <v>0.29415756464004517</v>
      </c>
      <c r="G161" s="27"/>
      <c r="H161" s="27"/>
      <c r="I161" s="27"/>
      <c r="J161" s="27"/>
      <c r="K161" s="27"/>
      <c r="L161" s="22"/>
    </row>
    <row r="162" spans="1:12" x14ac:dyDescent="0.2">
      <c r="A162" s="19">
        <v>39539</v>
      </c>
      <c r="B162" s="1">
        <v>0.81248778104782104</v>
      </c>
      <c r="C162" s="1">
        <v>0.55090141296386719</v>
      </c>
      <c r="D162" s="1">
        <v>0.40200108289718628</v>
      </c>
      <c r="E162" s="1">
        <v>0.32700267434120178</v>
      </c>
      <c r="F162" s="1">
        <v>0.29837018251419067</v>
      </c>
      <c r="G162" s="27"/>
      <c r="H162" s="27"/>
      <c r="I162" s="27"/>
      <c r="J162" s="27"/>
      <c r="K162" s="27"/>
      <c r="L162" s="22"/>
    </row>
    <row r="163" spans="1:12" x14ac:dyDescent="0.2">
      <c r="A163" s="19">
        <v>39569</v>
      </c>
      <c r="B163" s="1">
        <v>0.80665665864944458</v>
      </c>
      <c r="C163" s="1">
        <v>0.53954964876174927</v>
      </c>
      <c r="D163" s="1">
        <v>0.40793782472610474</v>
      </c>
      <c r="E163" s="1">
        <v>0.33135986328125</v>
      </c>
      <c r="F163" s="1">
        <v>0.30988308787345886</v>
      </c>
      <c r="G163" s="27"/>
      <c r="H163" s="27"/>
      <c r="I163" s="27"/>
      <c r="J163" s="27"/>
      <c r="K163" s="27"/>
      <c r="L163" s="22"/>
    </row>
    <row r="164" spans="1:12" x14ac:dyDescent="0.2">
      <c r="A164" s="19">
        <v>39600</v>
      </c>
      <c r="B164" s="1">
        <v>0.7887912392616272</v>
      </c>
      <c r="C164" s="1">
        <v>0.53851485252380371</v>
      </c>
      <c r="D164" s="1">
        <v>0.4049268364906311</v>
      </c>
      <c r="E164" s="1">
        <v>0.34644868969917297</v>
      </c>
      <c r="F164" s="1">
        <v>0.30736845731735229</v>
      </c>
      <c r="G164" s="27"/>
      <c r="H164" s="27"/>
      <c r="I164" s="27"/>
      <c r="J164" s="27"/>
      <c r="K164" s="27"/>
      <c r="L164" s="22"/>
    </row>
    <row r="165" spans="1:12" x14ac:dyDescent="0.2">
      <c r="A165" s="19">
        <v>39630</v>
      </c>
      <c r="B165" s="1">
        <v>0.79215741157531738</v>
      </c>
      <c r="C165" s="1">
        <v>0.54498934745788574</v>
      </c>
      <c r="D165" s="1">
        <v>0.38847577571868896</v>
      </c>
      <c r="E165" s="1">
        <v>0.36899656057357788</v>
      </c>
      <c r="F165" s="1">
        <v>0.34371650218963623</v>
      </c>
      <c r="G165" s="27"/>
      <c r="H165" s="27"/>
      <c r="I165" s="27"/>
      <c r="J165" s="27"/>
      <c r="K165" s="27"/>
      <c r="L165" s="22"/>
    </row>
    <row r="166" spans="1:12" x14ac:dyDescent="0.2">
      <c r="A166" s="19">
        <v>39661</v>
      </c>
      <c r="B166" s="1">
        <v>0.79195094108581543</v>
      </c>
      <c r="C166" s="1">
        <v>0.55377966165542603</v>
      </c>
      <c r="D166" s="1">
        <v>0.40024030208587646</v>
      </c>
      <c r="E166" s="1">
        <v>0.35295990109443665</v>
      </c>
      <c r="F166" s="1">
        <v>0.33194398880004883</v>
      </c>
      <c r="G166" s="27"/>
      <c r="H166" s="27"/>
      <c r="I166" s="27"/>
      <c r="J166" s="27"/>
      <c r="K166" s="27"/>
      <c r="L166" s="22"/>
    </row>
    <row r="167" spans="1:12" x14ac:dyDescent="0.2">
      <c r="A167" s="19">
        <v>39692</v>
      </c>
      <c r="B167" s="1">
        <v>0.81014120578765869</v>
      </c>
      <c r="C167" s="1">
        <v>0.55598407983779907</v>
      </c>
      <c r="D167" s="1">
        <v>0.41712644696235657</v>
      </c>
      <c r="E167" s="1">
        <v>0.33526235818862915</v>
      </c>
      <c r="F167" s="1">
        <v>0.31947049498558044</v>
      </c>
      <c r="G167" s="27"/>
      <c r="H167" s="27"/>
      <c r="I167" s="27"/>
      <c r="J167" s="27"/>
      <c r="K167" s="27"/>
      <c r="L167" s="22"/>
    </row>
    <row r="168" spans="1:12" x14ac:dyDescent="0.2">
      <c r="A168" s="19">
        <v>39722</v>
      </c>
      <c r="B168" s="1">
        <v>0.79834634065628052</v>
      </c>
      <c r="C168" s="1">
        <v>0.55549705028533936</v>
      </c>
      <c r="D168" s="1">
        <v>0.38873007893562317</v>
      </c>
      <c r="E168" s="1">
        <v>0.34813609719276428</v>
      </c>
      <c r="F168" s="1">
        <v>0.30654752254486084</v>
      </c>
      <c r="G168" s="27"/>
      <c r="H168" s="27"/>
      <c r="I168" s="27"/>
      <c r="J168" s="27"/>
      <c r="K168" s="27"/>
      <c r="L168" s="22"/>
    </row>
    <row r="169" spans="1:12" x14ac:dyDescent="0.2">
      <c r="A169" s="19">
        <v>39753</v>
      </c>
      <c r="B169" s="1">
        <v>0.80837398767471313</v>
      </c>
      <c r="C169" s="1">
        <v>0.56432098150253296</v>
      </c>
      <c r="D169" s="1">
        <v>0.40756604075431824</v>
      </c>
      <c r="E169" s="1">
        <v>0.34820374846458435</v>
      </c>
      <c r="F169" s="1">
        <v>0.32262128591537476</v>
      </c>
      <c r="G169" s="27"/>
      <c r="H169" s="27"/>
      <c r="I169" s="27"/>
      <c r="J169" s="27"/>
      <c r="K169" s="27"/>
      <c r="L169" s="22"/>
    </row>
    <row r="170" spans="1:12" x14ac:dyDescent="0.2">
      <c r="A170" s="19">
        <v>39783</v>
      </c>
      <c r="B170" s="1">
        <v>0.81912493705749512</v>
      </c>
      <c r="C170" s="1">
        <v>0.57298058271408081</v>
      </c>
      <c r="D170" s="1">
        <v>0.40437927842140198</v>
      </c>
      <c r="E170" s="1">
        <v>0.34814628958702087</v>
      </c>
      <c r="F170" s="1">
        <v>0.32946845889091492</v>
      </c>
      <c r="G170" s="27"/>
      <c r="H170" s="27"/>
      <c r="I170" s="27"/>
      <c r="J170" s="27"/>
      <c r="K170" s="27"/>
      <c r="L170" s="22"/>
    </row>
    <row r="171" spans="1:12" x14ac:dyDescent="0.2">
      <c r="A171" s="19">
        <v>39814</v>
      </c>
      <c r="B171" s="1">
        <v>0.83192133903503418</v>
      </c>
      <c r="C171" s="1">
        <v>0.57548743486404419</v>
      </c>
      <c r="D171" s="1">
        <v>0.45868510007858276</v>
      </c>
      <c r="E171" s="1">
        <v>0.35323137044906616</v>
      </c>
      <c r="F171" s="1">
        <v>0.32416951656341553</v>
      </c>
      <c r="G171" s="27"/>
      <c r="H171" s="27"/>
      <c r="I171" s="27"/>
      <c r="J171" s="27"/>
      <c r="K171" s="27"/>
      <c r="L171" s="22"/>
    </row>
    <row r="172" spans="1:12" x14ac:dyDescent="0.2">
      <c r="A172" s="19">
        <v>39845</v>
      </c>
      <c r="B172" s="1">
        <v>0.84028565883636475</v>
      </c>
      <c r="C172" s="1">
        <v>0.58707088232040405</v>
      </c>
      <c r="D172" s="1">
        <v>0.43528100848197937</v>
      </c>
      <c r="E172" s="1">
        <v>0.36709994077682495</v>
      </c>
      <c r="F172" s="1">
        <v>0.31720227003097534</v>
      </c>
      <c r="G172" s="27"/>
      <c r="H172" s="27"/>
      <c r="I172" s="27"/>
      <c r="J172" s="27"/>
      <c r="K172" s="27"/>
      <c r="L172" s="22"/>
    </row>
    <row r="173" spans="1:12" x14ac:dyDescent="0.2">
      <c r="A173" s="19">
        <v>39873</v>
      </c>
      <c r="B173" s="1">
        <v>0.84134888648986816</v>
      </c>
      <c r="C173" s="1">
        <v>0.59515345096588135</v>
      </c>
      <c r="D173" s="1">
        <v>0.42055553197860718</v>
      </c>
      <c r="E173" s="1">
        <v>0.38371235132217407</v>
      </c>
      <c r="F173" s="1">
        <v>0.32822513580322266</v>
      </c>
      <c r="G173" s="27"/>
      <c r="H173" s="27"/>
      <c r="I173" s="27"/>
      <c r="J173" s="27"/>
      <c r="K173" s="27"/>
      <c r="L173" s="22"/>
    </row>
    <row r="174" spans="1:12" x14ac:dyDescent="0.2">
      <c r="A174" s="19">
        <v>39904</v>
      </c>
      <c r="B174" s="1">
        <v>0.83482241630554199</v>
      </c>
      <c r="C174" s="1">
        <v>0.59007364511489868</v>
      </c>
      <c r="D174" s="1">
        <v>0.42875614762306213</v>
      </c>
      <c r="E174" s="1">
        <v>0.36877655982971191</v>
      </c>
      <c r="F174" s="1">
        <v>0.32834503054618835</v>
      </c>
      <c r="G174" s="27"/>
      <c r="H174" s="27"/>
      <c r="I174" s="27"/>
      <c r="J174" s="27"/>
      <c r="K174" s="27"/>
      <c r="L174" s="22"/>
    </row>
    <row r="175" spans="1:12" x14ac:dyDescent="0.2">
      <c r="A175" s="19">
        <v>39934</v>
      </c>
      <c r="B175" s="1">
        <v>0.82703888416290283</v>
      </c>
      <c r="C175" s="1">
        <v>0.58056294918060303</v>
      </c>
      <c r="D175" s="1">
        <v>0.43641188740730286</v>
      </c>
      <c r="E175" s="1">
        <v>0.37533646821975708</v>
      </c>
      <c r="F175" s="1">
        <v>0.33489710092544556</v>
      </c>
      <c r="G175" s="27"/>
      <c r="H175" s="27"/>
      <c r="I175" s="27"/>
      <c r="J175" s="27"/>
      <c r="K175" s="27"/>
      <c r="L175" s="22"/>
    </row>
    <row r="176" spans="1:12" x14ac:dyDescent="0.2">
      <c r="A176" s="19">
        <v>39965</v>
      </c>
      <c r="B176" s="1">
        <v>0.82075190544128418</v>
      </c>
      <c r="C176" s="1">
        <v>0.57382643222808838</v>
      </c>
      <c r="D176" s="1">
        <v>0.44281989336013794</v>
      </c>
      <c r="E176" s="1">
        <v>0.38035446405410767</v>
      </c>
      <c r="F176" s="1">
        <v>0.33200693130493164</v>
      </c>
      <c r="G176" s="27"/>
      <c r="H176" s="27"/>
      <c r="I176" s="27"/>
      <c r="J176" s="27"/>
      <c r="K176" s="27"/>
      <c r="L176" s="22"/>
    </row>
    <row r="177" spans="1:12" x14ac:dyDescent="0.2">
      <c r="A177" s="19">
        <v>39995</v>
      </c>
      <c r="B177" s="1">
        <v>0.83623164892196655</v>
      </c>
      <c r="C177" s="1">
        <v>0.59371131658554077</v>
      </c>
      <c r="D177" s="1">
        <v>0.45653116703033447</v>
      </c>
      <c r="E177" s="1">
        <v>0.38351300358772278</v>
      </c>
      <c r="F177" s="1">
        <v>0.35812431573867798</v>
      </c>
      <c r="G177" s="27"/>
      <c r="H177" s="27"/>
      <c r="I177" s="27"/>
      <c r="J177" s="27"/>
      <c r="K177" s="27"/>
      <c r="L177" s="22"/>
    </row>
    <row r="178" spans="1:12" x14ac:dyDescent="0.2">
      <c r="A178" s="19">
        <v>40026</v>
      </c>
      <c r="B178" s="1">
        <v>0.81563740968704224</v>
      </c>
      <c r="C178" s="1">
        <v>0.59570562839508057</v>
      </c>
      <c r="D178" s="1">
        <v>0.4470285177230835</v>
      </c>
      <c r="E178" s="1">
        <v>0.39483809471130371</v>
      </c>
      <c r="F178" s="1">
        <v>0.35357001423835754</v>
      </c>
      <c r="G178" s="27"/>
      <c r="H178" s="27"/>
      <c r="I178" s="27"/>
      <c r="J178" s="27"/>
      <c r="K178" s="27"/>
      <c r="L178" s="22"/>
    </row>
    <row r="179" spans="1:12" x14ac:dyDescent="0.2">
      <c r="A179" s="19">
        <v>40057</v>
      </c>
      <c r="B179" s="1">
        <v>0.82230997085571289</v>
      </c>
      <c r="C179" s="1">
        <v>0.59778016805648804</v>
      </c>
      <c r="D179" s="1">
        <v>0.44471243023872375</v>
      </c>
      <c r="E179" s="1">
        <v>0.38288542628288269</v>
      </c>
      <c r="F179" s="1">
        <v>0.34347748756408691</v>
      </c>
      <c r="G179" s="27"/>
      <c r="H179" s="27"/>
      <c r="I179" s="27"/>
      <c r="J179" s="27"/>
      <c r="K179" s="27"/>
      <c r="L179" s="22"/>
    </row>
    <row r="180" spans="1:12" x14ac:dyDescent="0.2">
      <c r="A180" s="19">
        <v>40087</v>
      </c>
      <c r="B180" s="1">
        <v>0.83468711376190186</v>
      </c>
      <c r="C180" s="1">
        <v>0.60633862018585205</v>
      </c>
      <c r="D180" s="1">
        <v>0.44878515601158142</v>
      </c>
      <c r="E180" s="1">
        <v>0.37181201577186584</v>
      </c>
      <c r="F180" s="1">
        <v>0.32938843965530396</v>
      </c>
      <c r="G180" s="27"/>
      <c r="H180" s="27"/>
      <c r="I180" s="27"/>
      <c r="J180" s="27"/>
      <c r="K180" s="27"/>
      <c r="L180" s="22"/>
    </row>
    <row r="181" spans="1:12" x14ac:dyDescent="0.2">
      <c r="A181" s="19">
        <v>40118</v>
      </c>
      <c r="B181" s="1">
        <v>0.83624899387359619</v>
      </c>
      <c r="C181" s="1">
        <v>0.60300493240356445</v>
      </c>
      <c r="D181" s="1">
        <v>0.44563621282577515</v>
      </c>
      <c r="E181" s="1">
        <v>0.36793336272239685</v>
      </c>
      <c r="F181" s="1">
        <v>0.34092244505882263</v>
      </c>
      <c r="G181" s="27"/>
      <c r="H181" s="27"/>
      <c r="I181" s="27"/>
      <c r="J181" s="27"/>
      <c r="K181" s="27"/>
      <c r="L181" s="22"/>
    </row>
    <row r="182" spans="1:12" x14ac:dyDescent="0.2">
      <c r="A182" s="19">
        <v>40148</v>
      </c>
      <c r="B182" s="1">
        <v>0.83243119716644287</v>
      </c>
      <c r="C182" s="1">
        <v>0.60295611619949341</v>
      </c>
      <c r="D182" s="1">
        <v>0.45696046948432922</v>
      </c>
      <c r="E182" s="1">
        <v>0.37966552376747131</v>
      </c>
      <c r="F182" s="1">
        <v>0.33323201537132263</v>
      </c>
      <c r="G182" s="27"/>
      <c r="H182" s="27"/>
      <c r="I182" s="27"/>
      <c r="J182" s="27"/>
      <c r="K182" s="27"/>
      <c r="L182" s="22"/>
    </row>
    <row r="183" spans="1:12" x14ac:dyDescent="0.2">
      <c r="A183" s="19">
        <v>40179</v>
      </c>
      <c r="B183" s="1">
        <v>0.84883064031600952</v>
      </c>
      <c r="C183" s="1">
        <v>0.60809224843978882</v>
      </c>
      <c r="D183" s="1">
        <v>0.46245887875556946</v>
      </c>
      <c r="E183" s="1">
        <v>0.38671901822090149</v>
      </c>
      <c r="F183" s="1">
        <v>0.33828216791152954</v>
      </c>
      <c r="G183" s="27"/>
      <c r="H183" s="27"/>
      <c r="I183" s="27"/>
      <c r="J183" s="27"/>
      <c r="K183" s="27"/>
      <c r="L183" s="22"/>
    </row>
    <row r="184" spans="1:12" x14ac:dyDescent="0.2">
      <c r="A184" s="19">
        <v>40210</v>
      </c>
      <c r="B184" s="1">
        <v>0.84651315212249756</v>
      </c>
      <c r="C184" s="1">
        <v>0.60611772537231445</v>
      </c>
      <c r="D184" s="1">
        <v>0.47224035859107971</v>
      </c>
      <c r="E184" s="1">
        <v>0.3850332498550415</v>
      </c>
      <c r="F184" s="1">
        <v>0.35208278894424438</v>
      </c>
      <c r="G184" s="27"/>
      <c r="H184" s="27"/>
      <c r="I184" s="27"/>
      <c r="J184" s="27"/>
      <c r="K184" s="27"/>
      <c r="L184" s="22"/>
    </row>
    <row r="185" spans="1:12" x14ac:dyDescent="0.2">
      <c r="A185" s="19">
        <v>40238</v>
      </c>
      <c r="B185" s="1">
        <v>0.84527164697647095</v>
      </c>
      <c r="C185" s="1">
        <v>0.60333693027496338</v>
      </c>
      <c r="D185" s="1">
        <v>0.4652351438999176</v>
      </c>
      <c r="E185" s="1">
        <v>0.37873902916908264</v>
      </c>
      <c r="F185" s="1">
        <v>0.35036975145339966</v>
      </c>
      <c r="G185" s="27"/>
      <c r="H185" s="27"/>
      <c r="I185" s="27"/>
      <c r="J185" s="27"/>
      <c r="K185" s="27"/>
      <c r="L185" s="22"/>
    </row>
    <row r="186" spans="1:12" x14ac:dyDescent="0.2">
      <c r="A186" s="19">
        <v>40269</v>
      </c>
      <c r="B186" s="1">
        <v>0.83648747205734253</v>
      </c>
      <c r="C186" s="1">
        <v>0.60013282299041748</v>
      </c>
      <c r="D186" s="1">
        <v>0.44168394804000854</v>
      </c>
      <c r="E186" s="1">
        <v>0.37077593803405762</v>
      </c>
      <c r="F186" s="1">
        <v>0.3362845778465271</v>
      </c>
      <c r="G186" s="27"/>
      <c r="H186" s="27"/>
      <c r="I186" s="27"/>
      <c r="J186" s="27"/>
      <c r="K186" s="27"/>
      <c r="L186" s="22"/>
    </row>
    <row r="187" spans="1:12" x14ac:dyDescent="0.2">
      <c r="A187" s="19">
        <v>40299</v>
      </c>
      <c r="B187" s="1">
        <v>0.83615005016326904</v>
      </c>
      <c r="C187" s="1">
        <v>0.59471464157104492</v>
      </c>
      <c r="D187" s="1">
        <v>0.43137529492378235</v>
      </c>
      <c r="E187" s="1">
        <v>0.37841781973838806</v>
      </c>
      <c r="F187" s="1">
        <v>0.34005832672119141</v>
      </c>
      <c r="G187" s="27"/>
      <c r="H187" s="27"/>
      <c r="I187" s="27"/>
      <c r="J187" s="27"/>
      <c r="K187" s="27"/>
      <c r="L187" s="22"/>
    </row>
    <row r="188" spans="1:12" x14ac:dyDescent="0.2">
      <c r="A188" s="19">
        <v>40330</v>
      </c>
      <c r="B188" s="1">
        <v>0.82424318790435791</v>
      </c>
      <c r="C188" s="1">
        <v>0.58407431840896606</v>
      </c>
      <c r="D188" s="1">
        <v>0.43251511454582214</v>
      </c>
      <c r="E188" s="1">
        <v>0.38988772034645081</v>
      </c>
      <c r="F188" s="1">
        <v>0.3269343376159668</v>
      </c>
      <c r="G188" s="27"/>
      <c r="H188" s="27"/>
      <c r="I188" s="27"/>
      <c r="J188" s="27"/>
      <c r="K188" s="27"/>
      <c r="L188" s="22"/>
    </row>
    <row r="189" spans="1:12" x14ac:dyDescent="0.2">
      <c r="A189" s="19">
        <v>40360</v>
      </c>
      <c r="B189" s="1">
        <v>0.815235435962677</v>
      </c>
      <c r="C189" s="1">
        <v>0.59319746494293213</v>
      </c>
      <c r="D189" s="1">
        <v>0.46178069710731506</v>
      </c>
      <c r="E189" s="1">
        <v>0.3893311619758606</v>
      </c>
      <c r="F189" s="1">
        <v>0.35281983017921448</v>
      </c>
      <c r="G189" s="27"/>
      <c r="H189" s="27"/>
      <c r="I189" s="27"/>
      <c r="J189" s="27"/>
      <c r="K189" s="27"/>
      <c r="L189" s="22"/>
    </row>
    <row r="190" spans="1:12" x14ac:dyDescent="0.2">
      <c r="A190" s="19">
        <v>40391</v>
      </c>
      <c r="B190" s="1">
        <v>0.81434935331344604</v>
      </c>
      <c r="C190" s="1">
        <v>0.59667325019836426</v>
      </c>
      <c r="D190" s="1">
        <v>0.44177430868148804</v>
      </c>
      <c r="E190" s="1">
        <v>0.38346362113952637</v>
      </c>
      <c r="F190" s="1">
        <v>0.33703047037124634</v>
      </c>
      <c r="G190" s="27"/>
      <c r="H190" s="27"/>
      <c r="I190" s="27"/>
      <c r="J190" s="27"/>
      <c r="K190" s="27"/>
      <c r="L190" s="22"/>
    </row>
    <row r="191" spans="1:12" x14ac:dyDescent="0.2">
      <c r="A191" s="19">
        <v>40422</v>
      </c>
      <c r="B191" s="1">
        <v>0.8105769157409668</v>
      </c>
      <c r="C191" s="1">
        <v>0.60319614410400391</v>
      </c>
      <c r="D191" s="1">
        <v>0.44780462980270386</v>
      </c>
      <c r="E191" s="1">
        <v>0.38048720359802246</v>
      </c>
      <c r="F191" s="1">
        <v>0.32489350438117981</v>
      </c>
      <c r="G191" s="27"/>
      <c r="H191" s="27"/>
      <c r="I191" s="27"/>
      <c r="J191" s="27"/>
      <c r="K191" s="27"/>
      <c r="L191" s="22"/>
    </row>
    <row r="192" spans="1:12" x14ac:dyDescent="0.2">
      <c r="A192" s="19">
        <v>40452</v>
      </c>
      <c r="B192" s="1">
        <v>0.83903539180755615</v>
      </c>
      <c r="C192" s="1">
        <v>0.59504014253616333</v>
      </c>
      <c r="D192" s="1">
        <v>0.45643973350524902</v>
      </c>
      <c r="E192" s="1">
        <v>0.36917340755462646</v>
      </c>
      <c r="F192" s="1">
        <v>0.34171357750892639</v>
      </c>
      <c r="G192" s="27"/>
      <c r="H192" s="27"/>
      <c r="I192" s="27"/>
      <c r="J192" s="27"/>
      <c r="K192" s="27"/>
      <c r="L192" s="22"/>
    </row>
    <row r="193" spans="1:12" x14ac:dyDescent="0.2">
      <c r="A193" s="19">
        <v>40483</v>
      </c>
      <c r="B193" s="1">
        <v>0.82477551698684692</v>
      </c>
      <c r="C193" s="1">
        <v>0.60202383995056152</v>
      </c>
      <c r="D193" s="1">
        <v>0.45316857099533081</v>
      </c>
      <c r="E193" s="1">
        <v>0.38668382167816162</v>
      </c>
      <c r="F193" s="1">
        <v>0.36136573553085327</v>
      </c>
      <c r="G193" s="27"/>
      <c r="H193" s="27"/>
      <c r="I193" s="27"/>
      <c r="J193" s="27"/>
      <c r="K193" s="27"/>
      <c r="L193" s="22"/>
    </row>
    <row r="194" spans="1:12" x14ac:dyDescent="0.2">
      <c r="A194" s="19">
        <v>40513</v>
      </c>
      <c r="B194" s="1">
        <v>0.83734035491943359</v>
      </c>
      <c r="C194" s="1">
        <v>0.61219501495361328</v>
      </c>
      <c r="D194" s="1">
        <v>0.4554750919342041</v>
      </c>
      <c r="E194" s="1">
        <v>0.38338953256607056</v>
      </c>
      <c r="F194" s="1">
        <v>0.34076195955276489</v>
      </c>
      <c r="G194" s="27"/>
      <c r="H194" s="27"/>
      <c r="I194" s="27"/>
      <c r="J194" s="27"/>
      <c r="K194" s="27"/>
      <c r="L194" s="22"/>
    </row>
    <row r="195" spans="1:12" x14ac:dyDescent="0.2">
      <c r="A195" s="19">
        <v>40544</v>
      </c>
      <c r="B195" s="1">
        <v>0.84406930208206177</v>
      </c>
      <c r="C195" s="1">
        <v>0.60919886827468872</v>
      </c>
      <c r="D195" s="1">
        <v>0.46790909767150879</v>
      </c>
      <c r="E195" s="1">
        <v>0.38949161767959595</v>
      </c>
      <c r="F195" s="1">
        <v>0.3407701849937439</v>
      </c>
      <c r="G195" s="27"/>
      <c r="H195" s="27"/>
      <c r="I195" s="27"/>
      <c r="J195" s="27"/>
      <c r="K195" s="27"/>
      <c r="L195" s="22"/>
    </row>
    <row r="196" spans="1:12" x14ac:dyDescent="0.2">
      <c r="A196" s="19">
        <v>40575</v>
      </c>
      <c r="B196" s="1">
        <v>0.8543277382850647</v>
      </c>
      <c r="C196" s="1">
        <v>0.60494440793991089</v>
      </c>
      <c r="D196" s="1">
        <v>0.46388423442840576</v>
      </c>
      <c r="E196" s="1">
        <v>0.3760603666305542</v>
      </c>
      <c r="F196" s="1">
        <v>0.34298759698867798</v>
      </c>
      <c r="G196" s="27"/>
      <c r="H196" s="27"/>
      <c r="I196" s="27"/>
      <c r="J196" s="27"/>
      <c r="K196" s="27"/>
      <c r="L196" s="22"/>
    </row>
    <row r="197" spans="1:12" x14ac:dyDescent="0.2">
      <c r="A197" s="19">
        <v>40603</v>
      </c>
      <c r="B197" s="1">
        <v>0.8481711745262146</v>
      </c>
      <c r="C197" s="1">
        <v>0.61103945970535278</v>
      </c>
      <c r="D197" s="1">
        <v>0.45633625984191895</v>
      </c>
      <c r="E197" s="1">
        <v>0.38206946849822998</v>
      </c>
      <c r="F197" s="1">
        <v>0.33832627534866333</v>
      </c>
      <c r="G197" s="27"/>
      <c r="H197" s="27"/>
      <c r="I197" s="27"/>
      <c r="J197" s="27"/>
      <c r="K197" s="27"/>
      <c r="L197" s="22"/>
    </row>
    <row r="198" spans="1:12" x14ac:dyDescent="0.2">
      <c r="A198" s="19">
        <v>40634</v>
      </c>
      <c r="B198" s="1">
        <v>0.84312677383422852</v>
      </c>
      <c r="C198" s="1">
        <v>0.60114389657974243</v>
      </c>
      <c r="D198" s="1">
        <v>0.4555666446685791</v>
      </c>
      <c r="E198" s="1">
        <v>0.38713958859443665</v>
      </c>
      <c r="F198" s="1">
        <v>0.32621577382087708</v>
      </c>
      <c r="G198" s="27"/>
      <c r="H198" s="27"/>
      <c r="I198" s="27"/>
      <c r="J198" s="27"/>
      <c r="K198" s="27"/>
      <c r="L198" s="22"/>
    </row>
    <row r="199" spans="1:12" x14ac:dyDescent="0.2">
      <c r="A199" s="19">
        <v>40664</v>
      </c>
      <c r="B199" s="1">
        <v>0.83731454610824585</v>
      </c>
      <c r="C199" s="1">
        <v>0.59757316112518311</v>
      </c>
      <c r="D199" s="1">
        <v>0.45431149005889893</v>
      </c>
      <c r="E199" s="1">
        <v>0.373453289270401</v>
      </c>
      <c r="F199" s="1">
        <v>0.34269481897354126</v>
      </c>
      <c r="G199" s="27"/>
      <c r="H199" s="27"/>
      <c r="I199" s="27"/>
      <c r="J199" s="27"/>
      <c r="K199" s="27"/>
      <c r="L199" s="22"/>
    </row>
    <row r="200" spans="1:12" x14ac:dyDescent="0.2">
      <c r="A200" s="19">
        <v>40695</v>
      </c>
      <c r="B200" s="1">
        <v>0.82225716114044189</v>
      </c>
      <c r="C200" s="1">
        <v>0.60106122493743896</v>
      </c>
      <c r="D200" s="1">
        <v>0.44190746545791626</v>
      </c>
      <c r="E200" s="1">
        <v>0.38086467981338501</v>
      </c>
      <c r="F200" s="1">
        <v>0.35628867149353027</v>
      </c>
      <c r="G200" s="27"/>
      <c r="H200" s="27"/>
      <c r="I200" s="27"/>
      <c r="J200" s="27"/>
      <c r="K200" s="27"/>
      <c r="L200" s="22"/>
    </row>
    <row r="201" spans="1:12" x14ac:dyDescent="0.2">
      <c r="A201" s="19">
        <v>40725</v>
      </c>
      <c r="B201" s="1">
        <v>0.82300502061843872</v>
      </c>
      <c r="C201" s="1">
        <v>0.60675209760665894</v>
      </c>
      <c r="D201" s="1">
        <v>0.47340685129165649</v>
      </c>
      <c r="E201" s="1">
        <v>0.38611516356468201</v>
      </c>
      <c r="F201" s="1">
        <v>0.35139793157577515</v>
      </c>
      <c r="G201" s="27"/>
      <c r="H201" s="27"/>
      <c r="I201" s="27"/>
      <c r="J201" s="27"/>
      <c r="K201" s="27"/>
      <c r="L201" s="22"/>
    </row>
    <row r="202" spans="1:12" x14ac:dyDescent="0.2">
      <c r="A202" s="19">
        <v>40756</v>
      </c>
      <c r="B202" s="1">
        <v>0.8115876317024231</v>
      </c>
      <c r="C202" s="1">
        <v>0.59839868545532227</v>
      </c>
      <c r="D202" s="1">
        <v>0.47324252128601074</v>
      </c>
      <c r="E202" s="1">
        <v>0.3907012939453125</v>
      </c>
      <c r="F202" s="1">
        <v>0.33718517422676086</v>
      </c>
      <c r="G202" s="27"/>
      <c r="H202" s="27"/>
      <c r="I202" s="27"/>
      <c r="J202" s="27"/>
      <c r="K202" s="27"/>
      <c r="L202" s="22"/>
    </row>
    <row r="203" spans="1:12" x14ac:dyDescent="0.2">
      <c r="A203" s="19">
        <v>40787</v>
      </c>
      <c r="B203" s="1">
        <v>0.83515894412994385</v>
      </c>
      <c r="C203" s="1">
        <v>0.61176919937133789</v>
      </c>
      <c r="D203" s="1">
        <v>0.45516788959503174</v>
      </c>
      <c r="E203" s="1">
        <v>0.39072662591934204</v>
      </c>
      <c r="F203" s="1">
        <v>0.32457771897315979</v>
      </c>
      <c r="G203" s="27"/>
      <c r="H203" s="27"/>
      <c r="I203" s="27"/>
      <c r="J203" s="27"/>
      <c r="K203" s="27"/>
      <c r="L203" s="22"/>
    </row>
    <row r="204" spans="1:12" x14ac:dyDescent="0.2">
      <c r="A204" s="19">
        <v>40817</v>
      </c>
      <c r="B204" s="1">
        <v>0.83179295063018799</v>
      </c>
      <c r="C204" s="1">
        <v>0.6098751425743103</v>
      </c>
      <c r="D204" s="1">
        <v>0.45523062348365784</v>
      </c>
      <c r="E204" s="1">
        <v>0.38159617781639099</v>
      </c>
      <c r="F204" s="1">
        <v>0.33284211158752441</v>
      </c>
      <c r="G204" s="27"/>
      <c r="H204" s="27"/>
      <c r="I204" s="27"/>
      <c r="J204" s="27"/>
      <c r="K204" s="27"/>
      <c r="L204" s="22"/>
    </row>
    <row r="205" spans="1:12" x14ac:dyDescent="0.2">
      <c r="A205" s="19">
        <v>40848</v>
      </c>
      <c r="B205" s="1">
        <v>0.83103656768798828</v>
      </c>
      <c r="C205" s="1">
        <v>0.61377894878387451</v>
      </c>
      <c r="D205" s="1">
        <v>0.47027367353439331</v>
      </c>
      <c r="E205" s="1">
        <v>0.38654643297195435</v>
      </c>
      <c r="F205" s="1">
        <v>0.33617985248565674</v>
      </c>
      <c r="G205" s="27"/>
      <c r="H205" s="27"/>
      <c r="I205" s="27"/>
      <c r="J205" s="27"/>
      <c r="K205" s="27"/>
      <c r="L205" s="22"/>
    </row>
    <row r="206" spans="1:12" x14ac:dyDescent="0.2">
      <c r="A206" s="19">
        <v>40878</v>
      </c>
      <c r="B206" s="1">
        <v>0.8323366641998291</v>
      </c>
      <c r="C206" s="1">
        <v>0.60477209091186523</v>
      </c>
      <c r="D206" s="1">
        <v>0.46206757426261902</v>
      </c>
      <c r="E206" s="1">
        <v>0.37069940567016602</v>
      </c>
      <c r="F206" s="1">
        <v>0.35507655143737793</v>
      </c>
      <c r="G206" s="27"/>
      <c r="H206" s="27"/>
      <c r="I206" s="27"/>
      <c r="J206" s="27"/>
      <c r="K206" s="27"/>
      <c r="L206" s="22"/>
    </row>
    <row r="207" spans="1:12" x14ac:dyDescent="0.2">
      <c r="A207" s="19">
        <v>40909</v>
      </c>
      <c r="B207" s="1">
        <v>0.83680546283721924</v>
      </c>
      <c r="C207" s="1">
        <v>0.60850656032562256</v>
      </c>
      <c r="D207" s="1">
        <v>0.47379773855209351</v>
      </c>
      <c r="E207" s="1">
        <v>0.38838896155357361</v>
      </c>
      <c r="F207" s="1">
        <v>0.35043704509735107</v>
      </c>
      <c r="G207" s="27"/>
      <c r="H207" s="27"/>
      <c r="I207" s="27"/>
      <c r="J207" s="27"/>
      <c r="K207" s="27"/>
      <c r="L207" s="22"/>
    </row>
    <row r="208" spans="1:12" x14ac:dyDescent="0.2">
      <c r="A208" s="19">
        <v>40940</v>
      </c>
      <c r="B208" s="1">
        <v>0.84727412462234497</v>
      </c>
      <c r="C208" s="1">
        <v>0.61666631698608398</v>
      </c>
      <c r="D208" s="1">
        <v>0.46917903423309326</v>
      </c>
      <c r="E208" s="1">
        <v>0.39629966020584106</v>
      </c>
      <c r="F208" s="1">
        <v>0.33561885356903076</v>
      </c>
      <c r="G208" s="27"/>
      <c r="H208" s="27"/>
      <c r="I208" s="27"/>
      <c r="J208" s="27"/>
      <c r="K208" s="27"/>
      <c r="L208" s="22"/>
    </row>
    <row r="209" spans="1:12" x14ac:dyDescent="0.2">
      <c r="A209" s="19">
        <v>40969</v>
      </c>
      <c r="B209" s="1">
        <v>0.84790569543838501</v>
      </c>
      <c r="C209" s="1">
        <v>0.60893052816390991</v>
      </c>
      <c r="D209" s="1">
        <v>0.45344102382659912</v>
      </c>
      <c r="E209" s="1">
        <v>0.38771244883537292</v>
      </c>
      <c r="F209" s="1">
        <v>0.34077984094619751</v>
      </c>
      <c r="G209" s="27"/>
      <c r="H209" s="27"/>
      <c r="I209" s="27"/>
      <c r="J209" s="27"/>
      <c r="K209" s="27"/>
      <c r="L209" s="22"/>
    </row>
    <row r="210" spans="1:12" x14ac:dyDescent="0.2">
      <c r="A210" s="19">
        <v>41000</v>
      </c>
      <c r="B210" s="1">
        <v>0.83510255813598633</v>
      </c>
      <c r="C210" s="1">
        <v>0.60306417942047119</v>
      </c>
      <c r="D210" s="1">
        <v>0.46693029999732971</v>
      </c>
      <c r="E210" s="1">
        <v>0.39047116041183472</v>
      </c>
      <c r="F210" s="1">
        <v>0.3511900007724762</v>
      </c>
      <c r="G210" s="27"/>
      <c r="H210" s="27"/>
      <c r="I210" s="27"/>
      <c r="J210" s="27"/>
      <c r="K210" s="27"/>
      <c r="L210" s="22"/>
    </row>
    <row r="211" spans="1:12" x14ac:dyDescent="0.2">
      <c r="A211" s="19">
        <v>41030</v>
      </c>
      <c r="B211" s="1">
        <v>0.83745568990707397</v>
      </c>
      <c r="C211" s="1">
        <v>0.60850667953491211</v>
      </c>
      <c r="D211" s="1">
        <v>0.45912569761276245</v>
      </c>
      <c r="E211" s="1">
        <v>0.37431633472442627</v>
      </c>
      <c r="F211" s="1">
        <v>0.341205894947052</v>
      </c>
      <c r="G211" s="27"/>
      <c r="H211" s="27"/>
      <c r="I211" s="27"/>
      <c r="J211" s="27"/>
      <c r="K211" s="27"/>
      <c r="L211" s="22"/>
    </row>
    <row r="212" spans="1:12" x14ac:dyDescent="0.2">
      <c r="A212" s="19">
        <v>41061</v>
      </c>
      <c r="B212" s="1">
        <v>0.83377695083618164</v>
      </c>
      <c r="C212" s="1">
        <v>0.60155212879180908</v>
      </c>
      <c r="D212" s="1">
        <v>0.47251516580581665</v>
      </c>
      <c r="E212" s="1">
        <v>0.37946963310241699</v>
      </c>
      <c r="F212" s="1">
        <v>0.36415901780128479</v>
      </c>
      <c r="G212" s="27"/>
      <c r="H212" s="27"/>
      <c r="I212" s="27"/>
      <c r="J212" s="27"/>
      <c r="K212" s="27"/>
      <c r="L212" s="22"/>
    </row>
    <row r="213" spans="1:12" x14ac:dyDescent="0.2">
      <c r="A213" s="19">
        <v>41091</v>
      </c>
      <c r="B213" s="1">
        <v>0.82620704174041748</v>
      </c>
      <c r="C213" s="1">
        <v>0.61067694425582886</v>
      </c>
      <c r="D213" s="1">
        <v>0.46440106630325317</v>
      </c>
      <c r="E213" s="1">
        <v>0.38543194532394409</v>
      </c>
      <c r="F213" s="1">
        <v>0.3710213303565979</v>
      </c>
      <c r="G213" s="27"/>
      <c r="H213" s="27"/>
      <c r="I213" s="27"/>
      <c r="J213" s="27"/>
      <c r="K213" s="27"/>
      <c r="L213" s="22"/>
    </row>
    <row r="214" spans="1:12" x14ac:dyDescent="0.2">
      <c r="A214" s="19">
        <v>41122</v>
      </c>
      <c r="B214" s="1">
        <v>0.81615155935287476</v>
      </c>
      <c r="C214" s="1">
        <v>0.60324013233184814</v>
      </c>
      <c r="D214" s="1">
        <v>0.4688335657119751</v>
      </c>
      <c r="E214" s="1">
        <v>0.38866648077964783</v>
      </c>
      <c r="F214" s="1">
        <v>0.35466098785400391</v>
      </c>
      <c r="G214" s="27"/>
      <c r="H214" s="27"/>
      <c r="I214" s="27"/>
      <c r="J214" s="27"/>
      <c r="K214" s="27"/>
      <c r="L214" s="22"/>
    </row>
    <row r="215" spans="1:12" x14ac:dyDescent="0.2">
      <c r="A215" s="19">
        <v>41153</v>
      </c>
      <c r="B215" s="1">
        <v>0.83225661516189575</v>
      </c>
      <c r="C215" s="1">
        <v>0.61014628410339355</v>
      </c>
      <c r="D215" s="1">
        <v>0.46011942625045776</v>
      </c>
      <c r="E215" s="1">
        <v>0.37653416395187378</v>
      </c>
      <c r="F215" s="1">
        <v>0.35457062721252441</v>
      </c>
      <c r="G215" s="27"/>
      <c r="H215" s="27"/>
      <c r="I215" s="27"/>
      <c r="J215" s="27"/>
      <c r="K215" s="27"/>
      <c r="L215" s="22"/>
    </row>
    <row r="216" spans="1:12" x14ac:dyDescent="0.2">
      <c r="A216" s="19">
        <v>41183</v>
      </c>
      <c r="B216" s="1">
        <v>0.81935733556747437</v>
      </c>
      <c r="C216" s="1">
        <v>0.60391718149185181</v>
      </c>
      <c r="D216" s="1">
        <v>0.45408877730369568</v>
      </c>
      <c r="E216" s="1">
        <v>0.37327003479003906</v>
      </c>
      <c r="F216" s="1">
        <v>0.33256873488426208</v>
      </c>
      <c r="G216" s="27"/>
      <c r="H216" s="27"/>
      <c r="I216" s="27"/>
      <c r="J216" s="27"/>
      <c r="K216" s="27"/>
      <c r="L216" s="22"/>
    </row>
    <row r="217" spans="1:12" x14ac:dyDescent="0.2">
      <c r="A217" s="19">
        <v>41214</v>
      </c>
      <c r="B217" s="1">
        <v>0.83529394865036011</v>
      </c>
      <c r="C217" s="1">
        <v>0.60913223028182983</v>
      </c>
      <c r="D217" s="1">
        <v>0.45033329725265503</v>
      </c>
      <c r="E217" s="1">
        <v>0.38487520813941956</v>
      </c>
      <c r="F217" s="1">
        <v>0.35816276073455811</v>
      </c>
      <c r="G217" s="27"/>
      <c r="H217" s="27"/>
      <c r="I217" s="27"/>
      <c r="J217" s="27"/>
      <c r="K217" s="27"/>
      <c r="L217" s="22"/>
    </row>
    <row r="218" spans="1:12" x14ac:dyDescent="0.2">
      <c r="A218" s="19">
        <v>41244</v>
      </c>
      <c r="B218" s="1">
        <v>0.8337128758430481</v>
      </c>
      <c r="C218" s="1">
        <v>0.60128664970397949</v>
      </c>
      <c r="D218" s="1">
        <v>0.46771043539047241</v>
      </c>
      <c r="E218" s="1">
        <v>0.38659480214118958</v>
      </c>
      <c r="F218" s="1">
        <v>0.34318608045578003</v>
      </c>
      <c r="G218" s="27"/>
      <c r="H218" s="27"/>
      <c r="I218" s="27"/>
      <c r="J218" s="27"/>
      <c r="K218" s="27"/>
      <c r="L218" s="22"/>
    </row>
    <row r="219" spans="1:12" x14ac:dyDescent="0.2">
      <c r="A219" s="19">
        <v>41275</v>
      </c>
      <c r="B219" s="1">
        <v>0.83524131774902344</v>
      </c>
      <c r="C219" s="1">
        <v>0.61285006999969482</v>
      </c>
      <c r="D219" s="1">
        <v>0.48061606287956238</v>
      </c>
      <c r="E219" s="1">
        <v>0.39340388774871826</v>
      </c>
      <c r="F219" s="1">
        <v>0.34007638692855835</v>
      </c>
      <c r="G219" s="27"/>
      <c r="H219" s="27"/>
      <c r="I219" s="27"/>
      <c r="J219" s="27"/>
      <c r="K219" s="27"/>
      <c r="L219" s="22"/>
    </row>
    <row r="220" spans="1:12" x14ac:dyDescent="0.2">
      <c r="A220" s="19">
        <v>41306</v>
      </c>
      <c r="B220" s="1">
        <v>0.84127497673034668</v>
      </c>
      <c r="C220" s="1">
        <v>0.61440074443817139</v>
      </c>
      <c r="D220" s="1">
        <v>0.47208446264266968</v>
      </c>
      <c r="E220" s="1">
        <v>0.3796156644821167</v>
      </c>
      <c r="F220" s="1">
        <v>0.32569926977157593</v>
      </c>
      <c r="G220" s="27"/>
      <c r="H220" s="27"/>
      <c r="I220" s="27"/>
      <c r="J220" s="27"/>
      <c r="K220" s="27"/>
      <c r="L220" s="22"/>
    </row>
    <row r="221" spans="1:12" x14ac:dyDescent="0.2">
      <c r="A221" s="19">
        <v>41334</v>
      </c>
      <c r="B221" s="1">
        <v>0.84982752799987793</v>
      </c>
      <c r="C221" s="1">
        <v>0.60347527265548706</v>
      </c>
      <c r="D221" s="1">
        <v>0.46890872716903687</v>
      </c>
      <c r="E221" s="1">
        <v>0.37643134593963623</v>
      </c>
      <c r="F221" s="1">
        <v>0.34313488006591797</v>
      </c>
      <c r="G221" s="27"/>
      <c r="H221" s="27"/>
      <c r="I221" s="27"/>
      <c r="J221" s="27"/>
      <c r="K221" s="27"/>
      <c r="L221" s="22"/>
    </row>
    <row r="222" spans="1:12" x14ac:dyDescent="0.2">
      <c r="A222" s="19">
        <v>41365</v>
      </c>
      <c r="B222" s="1">
        <v>0.83827561140060425</v>
      </c>
      <c r="C222" s="1">
        <v>0.60826188325881958</v>
      </c>
      <c r="D222" s="1">
        <v>0.46027544140815735</v>
      </c>
      <c r="E222" s="1">
        <v>0.38583642244338989</v>
      </c>
      <c r="F222" s="1">
        <v>0.32737177610397339</v>
      </c>
      <c r="G222" s="27"/>
      <c r="H222" s="27"/>
      <c r="I222" s="27"/>
      <c r="J222" s="27"/>
      <c r="K222" s="27"/>
      <c r="L222" s="22"/>
    </row>
    <row r="223" spans="1:12" x14ac:dyDescent="0.2">
      <c r="A223" s="19">
        <v>41395</v>
      </c>
      <c r="B223" s="1">
        <v>0.81825447082519531</v>
      </c>
      <c r="C223" s="1">
        <v>0.59764879941940308</v>
      </c>
      <c r="D223" s="1">
        <v>0.4684862494468689</v>
      </c>
      <c r="E223" s="1">
        <v>0.37986460328102112</v>
      </c>
      <c r="F223" s="1">
        <v>0.35494264960289001</v>
      </c>
      <c r="G223" s="27"/>
      <c r="H223" s="27"/>
      <c r="I223" s="27"/>
      <c r="J223" s="27"/>
      <c r="K223" s="27"/>
      <c r="L223" s="22"/>
    </row>
    <row r="224" spans="1:12" x14ac:dyDescent="0.2">
      <c r="A224" s="19">
        <v>41426</v>
      </c>
      <c r="B224" s="1">
        <v>0.82451122999191284</v>
      </c>
      <c r="C224" s="1">
        <v>0.59920042753219604</v>
      </c>
      <c r="D224" s="1">
        <v>0.45161959528923035</v>
      </c>
      <c r="E224" s="1">
        <v>0.37666875123977661</v>
      </c>
      <c r="F224" s="1">
        <v>0.35191759467124939</v>
      </c>
      <c r="G224" s="27"/>
      <c r="H224" s="27"/>
      <c r="I224" s="27"/>
      <c r="J224" s="27"/>
      <c r="K224" s="27"/>
      <c r="L224" s="22"/>
    </row>
    <row r="225" spans="1:12" x14ac:dyDescent="0.2">
      <c r="A225" s="19">
        <v>41456</v>
      </c>
      <c r="B225" s="1">
        <v>0.81414830684661865</v>
      </c>
      <c r="C225" s="1">
        <v>0.59429299831390381</v>
      </c>
      <c r="D225" s="1">
        <v>0.47399109601974487</v>
      </c>
      <c r="E225" s="1">
        <v>0.3912520706653595</v>
      </c>
      <c r="F225" s="1">
        <v>0.37945103645324707</v>
      </c>
      <c r="G225" s="27"/>
      <c r="H225" s="27"/>
      <c r="I225" s="27"/>
      <c r="J225" s="27"/>
      <c r="K225" s="27"/>
      <c r="L225" s="22"/>
    </row>
    <row r="226" spans="1:12" x14ac:dyDescent="0.2">
      <c r="A226" s="19">
        <v>41487</v>
      </c>
      <c r="B226" s="1">
        <v>0.81601792573928833</v>
      </c>
      <c r="C226" s="1">
        <v>0.61375808715820312</v>
      </c>
      <c r="D226" s="1">
        <v>0.45854082703590393</v>
      </c>
      <c r="E226" s="1">
        <v>0.38326966762542725</v>
      </c>
      <c r="F226" s="1">
        <v>0.35281041264533997</v>
      </c>
      <c r="G226" s="27"/>
      <c r="H226" s="27"/>
      <c r="I226" s="27"/>
      <c r="J226" s="27"/>
      <c r="K226" s="27"/>
      <c r="L226" s="22"/>
    </row>
    <row r="227" spans="1:12" x14ac:dyDescent="0.2">
      <c r="A227" s="19">
        <v>41518</v>
      </c>
      <c r="B227" s="1">
        <v>0.82598274946212769</v>
      </c>
      <c r="C227" s="1">
        <v>0.60729461908340454</v>
      </c>
      <c r="D227" s="1">
        <v>0.46100497245788574</v>
      </c>
      <c r="E227" s="1">
        <v>0.3761177659034729</v>
      </c>
      <c r="F227" s="1">
        <v>0.37819194793701172</v>
      </c>
      <c r="G227" s="27"/>
      <c r="H227" s="27"/>
      <c r="I227" s="27"/>
      <c r="J227" s="27"/>
      <c r="K227" s="27"/>
      <c r="L227" s="22"/>
    </row>
    <row r="228" spans="1:12" x14ac:dyDescent="0.2">
      <c r="A228" s="19">
        <v>41548</v>
      </c>
      <c r="B228" s="1">
        <v>0.83515453338623047</v>
      </c>
      <c r="C228" s="1">
        <v>0.60953301191329956</v>
      </c>
      <c r="D228" s="1">
        <v>0.47056427597999573</v>
      </c>
      <c r="E228" s="1">
        <v>0.38060060143470764</v>
      </c>
      <c r="F228" s="1">
        <v>0.3383762538433075</v>
      </c>
      <c r="G228" s="27"/>
      <c r="H228" s="27"/>
      <c r="I228" s="27"/>
      <c r="J228" s="27"/>
      <c r="K228" s="27"/>
      <c r="L228" s="22"/>
    </row>
    <row r="229" spans="1:12" x14ac:dyDescent="0.2">
      <c r="A229" s="19">
        <v>41579</v>
      </c>
      <c r="B229" s="1">
        <v>0.83173847198486328</v>
      </c>
      <c r="C229" s="1">
        <v>0.61108356714248657</v>
      </c>
      <c r="D229" s="1">
        <v>0.45616739988327026</v>
      </c>
      <c r="E229" s="1">
        <v>0.37573221325874329</v>
      </c>
      <c r="F229" s="1">
        <v>0.35527554154396057</v>
      </c>
      <c r="G229" s="27"/>
      <c r="H229" s="27"/>
      <c r="I229" s="27"/>
      <c r="J229" s="27"/>
      <c r="K229" s="27"/>
      <c r="L229" s="22"/>
    </row>
    <row r="230" spans="1:12" x14ac:dyDescent="0.2">
      <c r="A230" s="19">
        <v>41609</v>
      </c>
      <c r="B230" s="1">
        <v>0.84085625410079956</v>
      </c>
      <c r="C230" s="1">
        <v>0.61107033491134644</v>
      </c>
      <c r="D230" s="1">
        <v>0.45469808578491211</v>
      </c>
      <c r="E230" s="1">
        <v>0.38913553953170776</v>
      </c>
      <c r="F230" s="1">
        <v>0.33985769748687744</v>
      </c>
      <c r="G230" s="27"/>
      <c r="H230" s="27"/>
      <c r="I230" s="27"/>
      <c r="J230" s="27"/>
      <c r="K230" s="27"/>
      <c r="L230" s="22"/>
    </row>
    <row r="231" spans="1:12" x14ac:dyDescent="0.2">
      <c r="A231" s="19">
        <v>41640</v>
      </c>
      <c r="B231" s="1">
        <v>0.84804767370223999</v>
      </c>
      <c r="C231" s="1">
        <v>0.61559963226318359</v>
      </c>
      <c r="D231" s="1">
        <v>0.47245436906814575</v>
      </c>
      <c r="E231" s="1">
        <v>0.37904068827629089</v>
      </c>
      <c r="F231" s="1">
        <v>0.33106225728988647</v>
      </c>
      <c r="G231" s="27"/>
      <c r="H231" s="27"/>
      <c r="I231" s="27"/>
      <c r="J231" s="27"/>
      <c r="K231" s="27"/>
      <c r="L231" s="22"/>
    </row>
    <row r="232" spans="1:12" x14ac:dyDescent="0.2">
      <c r="A232" s="19">
        <v>41671</v>
      </c>
      <c r="B232" s="1">
        <v>0.84883445501327515</v>
      </c>
      <c r="C232" s="1">
        <v>0.60875976085662842</v>
      </c>
      <c r="D232" s="1">
        <v>0.47711160778999329</v>
      </c>
      <c r="E232" s="1">
        <v>0.3887082040309906</v>
      </c>
      <c r="F232" s="1">
        <v>0.34159559011459351</v>
      </c>
      <c r="G232" s="27"/>
      <c r="H232" s="27"/>
      <c r="I232" s="27"/>
      <c r="J232" s="27"/>
      <c r="K232" s="27"/>
      <c r="L232" s="22"/>
    </row>
    <row r="233" spans="1:12" x14ac:dyDescent="0.2">
      <c r="A233" s="19">
        <v>41699</v>
      </c>
      <c r="B233" s="1">
        <v>0.84881144762039185</v>
      </c>
      <c r="C233" s="1">
        <v>0.59845107793807983</v>
      </c>
      <c r="D233" s="1">
        <v>0.46595832705497742</v>
      </c>
      <c r="E233" s="1">
        <v>0.38697907328605652</v>
      </c>
      <c r="F233" s="1">
        <v>0.34959840774536133</v>
      </c>
      <c r="G233" s="27"/>
      <c r="H233" s="27"/>
      <c r="I233" s="27"/>
      <c r="J233" s="27"/>
      <c r="K233" s="27"/>
      <c r="L233" s="22"/>
    </row>
    <row r="234" spans="1:12" x14ac:dyDescent="0.2">
      <c r="A234" s="19">
        <v>41730</v>
      </c>
      <c r="B234" s="1">
        <v>0.83836066722869873</v>
      </c>
      <c r="C234" s="1">
        <v>0.61272835731506348</v>
      </c>
      <c r="D234" s="1">
        <v>0.45735326409339905</v>
      </c>
      <c r="E234" s="1">
        <v>0.38234817981719971</v>
      </c>
      <c r="F234" s="1">
        <v>0.32853993773460388</v>
      </c>
      <c r="G234" s="27"/>
      <c r="H234" s="27"/>
      <c r="I234" s="27"/>
      <c r="J234" s="27"/>
      <c r="K234" s="27"/>
      <c r="L234" s="22"/>
    </row>
    <row r="235" spans="1:12" x14ac:dyDescent="0.2">
      <c r="A235" s="19">
        <v>41760</v>
      </c>
      <c r="B235" s="1">
        <v>0.81502360105514526</v>
      </c>
      <c r="C235" s="1">
        <v>0.59401118755340576</v>
      </c>
      <c r="D235" s="1">
        <v>0.46570280194282532</v>
      </c>
      <c r="E235" s="1">
        <v>0.38957348465919495</v>
      </c>
      <c r="F235" s="1">
        <v>0.35438066720962524</v>
      </c>
      <c r="G235" s="27"/>
      <c r="H235" s="27"/>
      <c r="I235" s="27"/>
      <c r="J235" s="27"/>
      <c r="K235" s="27"/>
      <c r="L235" s="22"/>
    </row>
    <row r="236" spans="1:12" x14ac:dyDescent="0.2">
      <c r="A236" s="19">
        <v>41791</v>
      </c>
      <c r="B236" s="1">
        <v>0.82188677787780762</v>
      </c>
      <c r="C236" s="1">
        <v>0.595855712890625</v>
      </c>
      <c r="D236" s="1">
        <v>0.45637282729148865</v>
      </c>
      <c r="E236" s="1">
        <v>0.38604879379272461</v>
      </c>
      <c r="F236" s="1">
        <v>0.35458633303642273</v>
      </c>
      <c r="G236" s="27"/>
      <c r="H236" s="27"/>
      <c r="I236" s="27"/>
      <c r="J236" s="27"/>
      <c r="K236" s="27"/>
      <c r="L236" s="22"/>
    </row>
    <row r="237" spans="1:12" x14ac:dyDescent="0.2">
      <c r="A237" s="19">
        <v>41821</v>
      </c>
      <c r="B237" s="1">
        <v>0.8268699049949646</v>
      </c>
      <c r="C237" s="1">
        <v>0.60329145193099976</v>
      </c>
      <c r="D237" s="1">
        <v>0.46086433529853821</v>
      </c>
      <c r="E237" s="1">
        <v>0.37862735986709595</v>
      </c>
      <c r="F237" s="1">
        <v>0.36309117078781128</v>
      </c>
      <c r="G237" s="27"/>
      <c r="H237" s="27"/>
      <c r="I237" s="27"/>
      <c r="J237" s="27"/>
      <c r="K237" s="27"/>
      <c r="L237" s="22"/>
    </row>
    <row r="238" spans="1:12" x14ac:dyDescent="0.2">
      <c r="A238" s="19">
        <v>41852</v>
      </c>
      <c r="B238" s="1">
        <v>0.81132197380065918</v>
      </c>
      <c r="C238" s="1">
        <v>0.60435032844543457</v>
      </c>
      <c r="D238" s="1">
        <v>0.4656224250793457</v>
      </c>
      <c r="E238" s="1">
        <v>0.37849080562591553</v>
      </c>
      <c r="F238" s="1">
        <v>0.35017365217208862</v>
      </c>
      <c r="G238" s="27"/>
      <c r="H238" s="27"/>
      <c r="I238" s="27"/>
      <c r="J238" s="27"/>
      <c r="K238" s="27"/>
      <c r="L238" s="22"/>
    </row>
    <row r="239" spans="1:12" x14ac:dyDescent="0.2">
      <c r="A239" s="19">
        <v>41883</v>
      </c>
      <c r="B239" s="1">
        <v>0.81069934368133545</v>
      </c>
      <c r="C239" s="1">
        <v>0.59285718202590942</v>
      </c>
      <c r="D239" s="1">
        <v>0.47805163264274597</v>
      </c>
      <c r="E239" s="1">
        <v>0.38641446828842163</v>
      </c>
      <c r="F239" s="1">
        <v>0.37137672305107117</v>
      </c>
      <c r="G239" s="27"/>
      <c r="H239" s="27"/>
      <c r="I239" s="27"/>
      <c r="J239" s="27"/>
      <c r="K239" s="27"/>
      <c r="L239" s="22"/>
    </row>
    <row r="240" spans="1:12" x14ac:dyDescent="0.2">
      <c r="A240" s="19">
        <v>41913</v>
      </c>
      <c r="B240" s="1">
        <v>0.83195316791534424</v>
      </c>
      <c r="C240" s="1">
        <v>0.60033881664276123</v>
      </c>
      <c r="D240" s="1">
        <v>0.46260976791381836</v>
      </c>
      <c r="E240" s="1">
        <v>0.37473994493484497</v>
      </c>
      <c r="F240" s="1">
        <v>0.37437021732330322</v>
      </c>
      <c r="G240" s="27"/>
      <c r="H240" s="27"/>
      <c r="I240" s="27"/>
      <c r="J240" s="27"/>
      <c r="K240" s="27"/>
      <c r="L240" s="22"/>
    </row>
    <row r="241" spans="1:12" x14ac:dyDescent="0.2">
      <c r="A241" s="19">
        <v>41944</v>
      </c>
      <c r="B241" s="1">
        <v>0.82289880514144897</v>
      </c>
      <c r="C241" s="1">
        <v>0.60543382167816162</v>
      </c>
      <c r="D241" s="1">
        <v>0.47703057527542114</v>
      </c>
      <c r="E241" s="1">
        <v>0.36571770906448364</v>
      </c>
      <c r="F241" s="1">
        <v>0.35708484053611755</v>
      </c>
      <c r="G241" s="27"/>
      <c r="H241" s="27"/>
      <c r="I241" s="27"/>
      <c r="J241" s="27"/>
      <c r="K241" s="27"/>
      <c r="L241" s="22"/>
    </row>
    <row r="242" spans="1:12" x14ac:dyDescent="0.2">
      <c r="A242" s="19">
        <v>41974</v>
      </c>
      <c r="B242" s="1">
        <v>0.82563567161560059</v>
      </c>
      <c r="C242" s="1">
        <v>0.59759831428527832</v>
      </c>
      <c r="D242" s="1">
        <v>0.46831727027893066</v>
      </c>
      <c r="E242" s="1">
        <v>0.38029643893241882</v>
      </c>
      <c r="F242" s="1">
        <v>0.35564261674880981</v>
      </c>
      <c r="G242" s="27"/>
      <c r="H242" s="27"/>
      <c r="I242" s="27"/>
      <c r="J242" s="27"/>
      <c r="K242" s="27"/>
      <c r="L242" s="22"/>
    </row>
    <row r="243" spans="1:12" x14ac:dyDescent="0.2">
      <c r="A243" s="19">
        <v>42005</v>
      </c>
      <c r="B243" s="1">
        <v>0.8284946084022522</v>
      </c>
      <c r="C243" s="1">
        <v>0.6025012731552124</v>
      </c>
      <c r="D243" s="1">
        <v>0.46551612019538879</v>
      </c>
      <c r="E243" s="1">
        <v>0.38004964590072632</v>
      </c>
      <c r="F243" s="1">
        <v>0.34519138932228088</v>
      </c>
      <c r="G243" s="27"/>
      <c r="H243" s="27"/>
      <c r="I243" s="27"/>
      <c r="J243" s="27"/>
      <c r="K243" s="27"/>
      <c r="L243" s="22"/>
    </row>
    <row r="244" spans="1:12" x14ac:dyDescent="0.2">
      <c r="A244" s="19">
        <v>42036</v>
      </c>
      <c r="B244" s="1">
        <v>0.83363920450210571</v>
      </c>
      <c r="C244" s="1">
        <v>0.61084282398223877</v>
      </c>
      <c r="D244" s="1">
        <v>0.47684046626091003</v>
      </c>
      <c r="E244" s="1">
        <v>0.36812379956245422</v>
      </c>
      <c r="F244" s="1">
        <v>0.35009193420410156</v>
      </c>
      <c r="G244" s="27"/>
      <c r="H244" s="27"/>
      <c r="I244" s="27"/>
      <c r="J244" s="27"/>
      <c r="K244" s="27"/>
      <c r="L244" s="22"/>
    </row>
    <row r="245" spans="1:12" x14ac:dyDescent="0.2">
      <c r="A245" s="19">
        <v>42064</v>
      </c>
      <c r="B245" s="1">
        <v>0.82499599456787109</v>
      </c>
      <c r="C245" s="1">
        <v>0.60042691230773926</v>
      </c>
      <c r="D245" s="1">
        <v>0.46141153573989868</v>
      </c>
      <c r="E245" s="1">
        <v>0.37188977003097534</v>
      </c>
      <c r="F245" s="1">
        <v>0.3421207070350647</v>
      </c>
      <c r="G245" s="27"/>
      <c r="H245" s="27"/>
      <c r="I245" s="27"/>
      <c r="J245" s="27"/>
      <c r="K245" s="27"/>
      <c r="L245" s="22"/>
    </row>
    <row r="246" spans="1:12" x14ac:dyDescent="0.2">
      <c r="A246" s="19">
        <v>42095</v>
      </c>
      <c r="B246" s="1">
        <v>0.81744551658630371</v>
      </c>
      <c r="C246" s="1">
        <v>0.60150992870330811</v>
      </c>
      <c r="D246" s="1">
        <v>0.4769248366355896</v>
      </c>
      <c r="E246" s="1">
        <v>0.37365934252738953</v>
      </c>
      <c r="F246" s="1">
        <v>0.34539651870727539</v>
      </c>
      <c r="G246" s="27"/>
      <c r="H246" s="27"/>
      <c r="I246" s="27"/>
      <c r="J246" s="27"/>
      <c r="K246" s="27"/>
      <c r="L246" s="22"/>
    </row>
    <row r="247" spans="1:12" x14ac:dyDescent="0.2">
      <c r="A247" s="19">
        <v>42125</v>
      </c>
      <c r="B247" s="1">
        <v>0.80832034349441528</v>
      </c>
      <c r="C247" s="1">
        <v>0.59044289588928223</v>
      </c>
      <c r="D247" s="1">
        <v>0.44373416900634766</v>
      </c>
      <c r="E247" s="1">
        <v>0.36625590920448303</v>
      </c>
      <c r="F247" s="1">
        <v>0.33882901072502136</v>
      </c>
      <c r="G247" s="27"/>
      <c r="H247" s="27"/>
      <c r="I247" s="27"/>
      <c r="J247" s="27"/>
      <c r="K247" s="27"/>
      <c r="L247" s="22"/>
    </row>
    <row r="248" spans="1:12" x14ac:dyDescent="0.2">
      <c r="A248" s="19">
        <v>42156</v>
      </c>
      <c r="B248" s="1">
        <v>0.81591796875</v>
      </c>
      <c r="C248" s="1">
        <v>0.58834934234619141</v>
      </c>
      <c r="D248" s="1">
        <v>0.44209843873977661</v>
      </c>
      <c r="E248" s="1">
        <v>0.37526834011077881</v>
      </c>
      <c r="F248" s="1">
        <v>0.33569362759590149</v>
      </c>
      <c r="G248" s="27"/>
      <c r="H248" s="27"/>
      <c r="I248" s="27"/>
      <c r="J248" s="27"/>
      <c r="K248" s="27"/>
      <c r="L248" s="22"/>
    </row>
    <row r="249" spans="1:12" x14ac:dyDescent="0.2">
      <c r="A249" s="19">
        <v>42186</v>
      </c>
      <c r="B249" s="1">
        <v>0.7857968807220459</v>
      </c>
      <c r="C249" s="1">
        <v>0.59573608636856079</v>
      </c>
      <c r="D249" s="1">
        <v>0.45785313844680786</v>
      </c>
      <c r="E249" s="1">
        <v>0.37521520256996155</v>
      </c>
      <c r="F249" s="1">
        <v>0.37054771184921265</v>
      </c>
      <c r="G249" s="27"/>
      <c r="H249" s="27"/>
      <c r="I249" s="27"/>
      <c r="J249" s="27"/>
      <c r="K249" s="27"/>
      <c r="L249" s="22"/>
    </row>
    <row r="250" spans="1:12" x14ac:dyDescent="0.2">
      <c r="A250" s="19">
        <v>42217</v>
      </c>
      <c r="B250" s="1">
        <v>0.80610078573226929</v>
      </c>
      <c r="C250" s="1">
        <v>0.59759241342544556</v>
      </c>
      <c r="D250" s="1">
        <v>0.4653046727180481</v>
      </c>
      <c r="E250" s="1">
        <v>0.38479194045066833</v>
      </c>
      <c r="F250" s="1">
        <v>0.34826630353927612</v>
      </c>
      <c r="G250" s="27"/>
      <c r="H250" s="27"/>
      <c r="I250" s="27"/>
      <c r="J250" s="27"/>
      <c r="K250" s="27"/>
      <c r="L250" s="22"/>
    </row>
    <row r="251" spans="1:12" x14ac:dyDescent="0.2">
      <c r="A251" s="19">
        <v>42248</v>
      </c>
      <c r="B251" s="1">
        <v>0.79529750347137451</v>
      </c>
      <c r="C251" s="1">
        <v>0.59367799758911133</v>
      </c>
      <c r="D251" s="1">
        <v>0.46024605631828308</v>
      </c>
      <c r="E251" s="1">
        <v>0.37528282403945923</v>
      </c>
      <c r="F251" s="1">
        <v>0.35368365049362183</v>
      </c>
      <c r="G251" s="27"/>
      <c r="H251" s="27"/>
      <c r="I251" s="27"/>
      <c r="J251" s="27"/>
      <c r="K251" s="27"/>
      <c r="L251" s="22"/>
    </row>
    <row r="252" spans="1:12" x14ac:dyDescent="0.2">
      <c r="A252" s="19">
        <v>42278</v>
      </c>
      <c r="B252" s="1">
        <v>0.81349176168441772</v>
      </c>
      <c r="C252" s="1">
        <v>0.59114974737167358</v>
      </c>
      <c r="D252" s="1">
        <v>0.4591546356678009</v>
      </c>
      <c r="E252" s="1">
        <v>0.37296509742736816</v>
      </c>
      <c r="F252" s="1">
        <v>0.35786157846450806</v>
      </c>
      <c r="G252" s="27"/>
      <c r="H252" s="27"/>
      <c r="I252" s="27"/>
      <c r="J252" s="27"/>
      <c r="K252" s="27"/>
      <c r="L252" s="22"/>
    </row>
    <row r="253" spans="1:12" x14ac:dyDescent="0.2">
      <c r="A253" s="19">
        <v>42309</v>
      </c>
      <c r="B253" s="1">
        <v>0.8087393045425415</v>
      </c>
      <c r="C253" s="1">
        <v>0.59489732980728149</v>
      </c>
      <c r="D253" s="1">
        <v>0.45143967866897583</v>
      </c>
      <c r="E253" s="1">
        <v>0.37586957216262817</v>
      </c>
      <c r="F253" s="1">
        <v>0.33655554056167603</v>
      </c>
      <c r="G253" s="27"/>
      <c r="H253" s="27"/>
      <c r="I253" s="27"/>
      <c r="J253" s="27"/>
      <c r="K253" s="27"/>
      <c r="L253" s="22"/>
    </row>
    <row r="254" spans="1:12" x14ac:dyDescent="0.2">
      <c r="A254" s="19">
        <v>42339</v>
      </c>
      <c r="B254" s="1">
        <v>0.8196747899055481</v>
      </c>
      <c r="C254" s="1">
        <v>0.59235835075378418</v>
      </c>
      <c r="D254" s="1">
        <v>0.45118030905723572</v>
      </c>
      <c r="E254" s="1">
        <v>0.35973739624023438</v>
      </c>
      <c r="F254" s="1">
        <v>0.35172808170318604</v>
      </c>
      <c r="G254" s="27"/>
      <c r="H254" s="27"/>
      <c r="I254" s="27"/>
      <c r="J254" s="27"/>
      <c r="K254" s="27"/>
      <c r="L254" s="22"/>
    </row>
    <row r="255" spans="1:12" x14ac:dyDescent="0.2">
      <c r="A255" s="19">
        <v>42370</v>
      </c>
      <c r="B255" s="1">
        <v>0.80858755111694336</v>
      </c>
      <c r="C255" s="1">
        <v>0.59084397554397583</v>
      </c>
      <c r="D255" s="1">
        <v>0.45512819290161133</v>
      </c>
      <c r="E255" s="1">
        <v>0.38706257939338684</v>
      </c>
      <c r="F255" s="1">
        <v>0.36654922366142273</v>
      </c>
      <c r="G255" s="27"/>
      <c r="H255" s="27"/>
      <c r="I255" s="27"/>
      <c r="J255" s="27"/>
      <c r="K255" s="27"/>
      <c r="L255" s="22"/>
    </row>
    <row r="256" spans="1:12" x14ac:dyDescent="0.2">
      <c r="A256" s="19">
        <v>42401</v>
      </c>
      <c r="B256" s="1">
        <v>0.81733512878417969</v>
      </c>
      <c r="C256" s="1">
        <v>0.59545654058456421</v>
      </c>
      <c r="D256" s="1">
        <v>0.46211749315261841</v>
      </c>
      <c r="E256" s="1">
        <v>0.38493189215660095</v>
      </c>
      <c r="F256" s="1">
        <v>0.34377822279930115</v>
      </c>
      <c r="G256" s="27"/>
      <c r="H256" s="27"/>
      <c r="I256" s="27"/>
      <c r="J256" s="27"/>
      <c r="K256" s="27"/>
      <c r="L256" s="22"/>
    </row>
    <row r="257" spans="1:12" x14ac:dyDescent="0.2">
      <c r="A257" s="19">
        <v>42430</v>
      </c>
      <c r="B257" s="1">
        <v>0.82164973020553589</v>
      </c>
      <c r="C257" s="1">
        <v>0.59091287851333618</v>
      </c>
      <c r="D257" s="1">
        <v>0.45126408338546753</v>
      </c>
      <c r="E257" s="1">
        <v>0.38378989696502686</v>
      </c>
      <c r="F257" s="1">
        <v>0.33549743890762329</v>
      </c>
      <c r="G257" s="27"/>
      <c r="H257" s="27"/>
      <c r="I257" s="27"/>
      <c r="J257" s="27"/>
      <c r="K257" s="27"/>
      <c r="L257" s="22"/>
    </row>
    <row r="258" spans="1:12" x14ac:dyDescent="0.2">
      <c r="A258" s="19">
        <v>42461</v>
      </c>
      <c r="B258" s="1">
        <v>0.80290758609771729</v>
      </c>
      <c r="C258" s="1">
        <v>0.58215886354446411</v>
      </c>
      <c r="D258" s="1">
        <v>0.46871155500411987</v>
      </c>
      <c r="E258" s="1">
        <v>0.37195855379104614</v>
      </c>
      <c r="F258" s="1">
        <v>0.33844724297523499</v>
      </c>
      <c r="G258" s="27"/>
      <c r="H258" s="27"/>
      <c r="I258" s="27"/>
      <c r="J258" s="27"/>
      <c r="K258" s="27"/>
      <c r="L258" s="22"/>
    </row>
    <row r="259" spans="1:12" x14ac:dyDescent="0.2">
      <c r="A259" s="19">
        <v>42491</v>
      </c>
      <c r="B259" s="1">
        <v>0.8151552677154541</v>
      </c>
      <c r="C259" s="1">
        <v>0.57891559600830078</v>
      </c>
      <c r="D259" s="1">
        <v>0.4484122097492218</v>
      </c>
      <c r="E259" s="1">
        <v>0.3735460638999939</v>
      </c>
      <c r="F259" s="1">
        <v>0.34364843368530273</v>
      </c>
      <c r="G259" s="27"/>
      <c r="H259" s="27"/>
      <c r="I259" s="27"/>
      <c r="J259" s="27"/>
      <c r="K259" s="27"/>
      <c r="L259" s="22"/>
    </row>
    <row r="260" spans="1:12" x14ac:dyDescent="0.2">
      <c r="A260" s="19">
        <v>42522</v>
      </c>
      <c r="B260" s="1">
        <v>0.8022998571395874</v>
      </c>
      <c r="C260" s="1">
        <v>0.5863875150680542</v>
      </c>
      <c r="D260" s="1">
        <v>0.46722862124443054</v>
      </c>
      <c r="E260" s="1">
        <v>0.3640207052230835</v>
      </c>
      <c r="F260" s="1">
        <v>0.34197846055030823</v>
      </c>
      <c r="G260" s="27"/>
      <c r="H260" s="27"/>
      <c r="I260" s="27"/>
      <c r="J260" s="27"/>
      <c r="K260" s="27"/>
      <c r="L260" s="22"/>
    </row>
    <row r="261" spans="1:12" x14ac:dyDescent="0.2">
      <c r="A261" s="19">
        <v>42552</v>
      </c>
      <c r="B261" s="1">
        <v>0.79761439561843872</v>
      </c>
      <c r="C261" s="1">
        <v>0.58549356460571289</v>
      </c>
      <c r="D261" s="1">
        <v>0.45556610822677612</v>
      </c>
      <c r="E261" s="1">
        <v>0.38442742824554443</v>
      </c>
      <c r="F261" s="1">
        <v>0.36372557282447815</v>
      </c>
      <c r="G261" s="27"/>
      <c r="H261" s="27"/>
      <c r="I261" s="27"/>
      <c r="J261" s="27"/>
      <c r="K261" s="27"/>
      <c r="L261" s="22"/>
    </row>
    <row r="262" spans="1:12" x14ac:dyDescent="0.2">
      <c r="A262" s="19">
        <v>42583</v>
      </c>
      <c r="B262" s="1">
        <v>0.7799839973449707</v>
      </c>
      <c r="C262" s="1">
        <v>0.58964240550994873</v>
      </c>
      <c r="D262" s="1">
        <v>0.45104849338531494</v>
      </c>
      <c r="E262" s="1">
        <v>0.37662473320960999</v>
      </c>
      <c r="F262" s="1">
        <v>0.36809059977531433</v>
      </c>
      <c r="G262" s="27"/>
      <c r="H262" s="27"/>
      <c r="I262" s="27"/>
      <c r="J262" s="27"/>
      <c r="K262" s="27"/>
      <c r="L262" s="22"/>
    </row>
    <row r="263" spans="1:12" x14ac:dyDescent="0.2">
      <c r="A263" s="19">
        <v>42614</v>
      </c>
      <c r="B263" s="1">
        <v>0.79412657022476196</v>
      </c>
      <c r="C263" s="1">
        <v>0.58286577463150024</v>
      </c>
      <c r="D263" s="1">
        <v>0.45075881481170654</v>
      </c>
      <c r="E263" s="1">
        <v>0.37294211983680725</v>
      </c>
      <c r="F263" s="1">
        <v>0.35038182139396667</v>
      </c>
      <c r="G263" s="27"/>
      <c r="H263" s="27"/>
      <c r="I263" s="27"/>
      <c r="J263" s="27"/>
      <c r="K263" s="27"/>
      <c r="L263" s="22"/>
    </row>
    <row r="264" spans="1:12" x14ac:dyDescent="0.2">
      <c r="A264" s="19">
        <v>42644</v>
      </c>
      <c r="B264" s="1">
        <v>0.80887585878372192</v>
      </c>
      <c r="C264" s="1">
        <v>0.58540385961532593</v>
      </c>
      <c r="D264" s="1">
        <v>0.45338067412376404</v>
      </c>
      <c r="E264" s="1">
        <v>0.37394231557846069</v>
      </c>
      <c r="F264" s="1">
        <v>0.35073083639144897</v>
      </c>
      <c r="G264" s="27"/>
      <c r="H264" s="27"/>
      <c r="I264" s="27"/>
      <c r="J264" s="27"/>
      <c r="K264" s="27"/>
      <c r="L264" s="22"/>
    </row>
    <row r="265" spans="1:12" x14ac:dyDescent="0.2">
      <c r="A265" s="19">
        <v>42675</v>
      </c>
      <c r="B265" s="1">
        <v>0.78947365283966064</v>
      </c>
      <c r="C265" s="1">
        <v>0.58293694257736206</v>
      </c>
      <c r="D265" s="1">
        <v>0.44985389709472656</v>
      </c>
      <c r="E265" s="1">
        <v>0.38508632779121399</v>
      </c>
      <c r="F265" s="1">
        <v>0.34324750304222107</v>
      </c>
      <c r="G265" s="27"/>
      <c r="H265" s="27"/>
      <c r="I265" s="27"/>
      <c r="J265" s="27"/>
      <c r="K265" s="27"/>
      <c r="L265" s="22"/>
    </row>
    <row r="266" spans="1:12" x14ac:dyDescent="0.2">
      <c r="A266" s="19">
        <v>42705</v>
      </c>
      <c r="B266" s="1">
        <v>0.81499862670898438</v>
      </c>
      <c r="C266" s="1">
        <v>0.58320915699005127</v>
      </c>
      <c r="D266" s="1">
        <v>0.43725070357322693</v>
      </c>
      <c r="E266" s="1">
        <v>0.3866371214389801</v>
      </c>
      <c r="F266" s="1">
        <v>0.36577340960502625</v>
      </c>
      <c r="G266" s="27"/>
      <c r="H266" s="27"/>
      <c r="I266" s="27"/>
      <c r="J266" s="27"/>
      <c r="K266" s="27"/>
      <c r="L266" s="22"/>
    </row>
    <row r="267" spans="1:12" x14ac:dyDescent="0.2">
      <c r="A267" s="19">
        <v>42736</v>
      </c>
      <c r="B267" s="1">
        <v>0.80557334423065186</v>
      </c>
      <c r="C267" s="1">
        <v>0.58688199520111084</v>
      </c>
      <c r="D267" s="1">
        <v>0.45757925510406494</v>
      </c>
      <c r="E267" s="1">
        <v>0.37851545214653015</v>
      </c>
      <c r="F267" s="1">
        <v>0.34939649701118469</v>
      </c>
      <c r="G267" s="27"/>
      <c r="H267" s="27"/>
      <c r="I267" s="27"/>
      <c r="J267" s="27"/>
      <c r="K267" s="27"/>
      <c r="L267" s="22"/>
    </row>
    <row r="268" spans="1:12" x14ac:dyDescent="0.2">
      <c r="A268" s="19">
        <v>42767</v>
      </c>
      <c r="B268" s="1">
        <v>0.8259044885635376</v>
      </c>
      <c r="C268" s="1">
        <v>0.59237027168273926</v>
      </c>
      <c r="D268" s="1">
        <v>0.46763041615486145</v>
      </c>
      <c r="E268" s="1">
        <v>0.37733253836631775</v>
      </c>
      <c r="F268" s="1">
        <v>0.3404095470905304</v>
      </c>
      <c r="G268" s="27"/>
      <c r="H268" s="27"/>
      <c r="I268" s="27"/>
      <c r="J268" s="27"/>
      <c r="K268" s="27"/>
      <c r="L268" s="22"/>
    </row>
    <row r="269" spans="1:12" x14ac:dyDescent="0.2">
      <c r="A269" s="19">
        <v>42795</v>
      </c>
      <c r="B269" s="1">
        <v>0.81713962554931641</v>
      </c>
      <c r="C269" s="1">
        <v>0.58178889751434326</v>
      </c>
      <c r="D269" s="1">
        <v>0.44413259625434875</v>
      </c>
      <c r="E269" s="1">
        <v>0.3839210569858551</v>
      </c>
      <c r="F269" s="1">
        <v>0.34360980987548828</v>
      </c>
      <c r="G269" s="27"/>
      <c r="H269" s="27"/>
      <c r="I269" s="27"/>
      <c r="J269" s="27"/>
      <c r="K269" s="27"/>
      <c r="L269" s="22"/>
    </row>
    <row r="270" spans="1:12" x14ac:dyDescent="0.2">
      <c r="A270" s="19">
        <v>42826</v>
      </c>
      <c r="B270" s="1">
        <v>0.80720376968383789</v>
      </c>
      <c r="C270" s="1">
        <v>0.57475382089614868</v>
      </c>
      <c r="D270" s="1">
        <v>0.45843574404716492</v>
      </c>
      <c r="E270" s="1">
        <v>0.38074225187301636</v>
      </c>
      <c r="F270" s="1">
        <v>0.33988893032073975</v>
      </c>
      <c r="G270" s="27"/>
      <c r="H270" s="27"/>
      <c r="I270" s="27"/>
      <c r="J270" s="27"/>
      <c r="K270" s="27"/>
      <c r="L270" s="22"/>
    </row>
    <row r="271" spans="1:12" x14ac:dyDescent="0.2">
      <c r="A271" s="19">
        <v>42856</v>
      </c>
      <c r="B271" s="1">
        <v>0.79232668876647949</v>
      </c>
      <c r="C271" s="1">
        <v>0.5696290135383606</v>
      </c>
      <c r="D271" s="1">
        <v>0.47364434599876404</v>
      </c>
      <c r="E271" s="1">
        <v>0.37635618448257446</v>
      </c>
      <c r="F271" s="1">
        <v>0.32188600301742554</v>
      </c>
      <c r="G271" s="27"/>
      <c r="H271" s="27"/>
      <c r="I271" s="27"/>
      <c r="J271" s="27"/>
      <c r="K271" s="27"/>
      <c r="L271" s="22"/>
    </row>
    <row r="272" spans="1:12" x14ac:dyDescent="0.2">
      <c r="A272" s="19">
        <v>42887</v>
      </c>
      <c r="B272" s="1">
        <v>0.79308950901031494</v>
      </c>
      <c r="C272" s="1">
        <v>0.56575971841812134</v>
      </c>
      <c r="D272" s="1">
        <v>0.43794450163841248</v>
      </c>
      <c r="E272" s="1">
        <v>0.37623873353004456</v>
      </c>
      <c r="F272" s="1">
        <v>0.33862343430519104</v>
      </c>
      <c r="G272" s="27"/>
      <c r="H272" s="27"/>
      <c r="I272" s="27"/>
      <c r="J272" s="27"/>
      <c r="K272" s="27"/>
      <c r="L272" s="22"/>
    </row>
    <row r="273" spans="1:12" x14ac:dyDescent="0.2">
      <c r="A273" s="19">
        <v>42917</v>
      </c>
      <c r="B273" s="1">
        <v>0.78506922721862793</v>
      </c>
      <c r="C273" s="1">
        <v>0.56906610727310181</v>
      </c>
      <c r="D273" s="1">
        <v>0.45509403944015503</v>
      </c>
      <c r="E273" s="1">
        <v>0.36789357662200928</v>
      </c>
      <c r="F273" s="1">
        <v>0.36272168159484863</v>
      </c>
      <c r="G273" s="27"/>
      <c r="H273" s="27"/>
      <c r="I273" s="27"/>
      <c r="J273" s="27"/>
      <c r="K273" s="27"/>
      <c r="L273" s="22"/>
    </row>
    <row r="274" spans="1:12" x14ac:dyDescent="0.2">
      <c r="A274" s="19">
        <v>42948</v>
      </c>
      <c r="B274" s="1">
        <v>0.76769465208053589</v>
      </c>
      <c r="C274" s="1">
        <v>0.56568634510040283</v>
      </c>
      <c r="D274" s="1">
        <v>0.46220913529396057</v>
      </c>
      <c r="E274" s="1">
        <v>0.39360398054122925</v>
      </c>
      <c r="F274" s="1">
        <v>0.359580397605896</v>
      </c>
      <c r="G274" s="27"/>
      <c r="H274" s="27"/>
      <c r="I274" s="27"/>
      <c r="J274" s="27"/>
      <c r="K274" s="27"/>
      <c r="L274" s="22"/>
    </row>
    <row r="275" spans="1:12" x14ac:dyDescent="0.2">
      <c r="A275" s="19">
        <v>42979</v>
      </c>
      <c r="B275" s="1">
        <v>0.79647380113601685</v>
      </c>
      <c r="C275" s="1">
        <v>0.57744026184082031</v>
      </c>
      <c r="D275" s="1">
        <v>0.45977780222892761</v>
      </c>
      <c r="E275" s="1">
        <v>0.38551363348960876</v>
      </c>
      <c r="F275" s="1">
        <v>0.33945563435554504</v>
      </c>
      <c r="G275" s="27"/>
      <c r="H275" s="27"/>
      <c r="I275" s="27"/>
      <c r="J275" s="27"/>
      <c r="K275" s="27"/>
      <c r="L275" s="22"/>
    </row>
    <row r="276" spans="1:12" x14ac:dyDescent="0.2">
      <c r="A276" s="19">
        <v>43009</v>
      </c>
      <c r="B276" s="1">
        <v>0.78961730003356934</v>
      </c>
      <c r="C276" s="1">
        <v>0.58835107088088989</v>
      </c>
      <c r="D276" s="1">
        <v>0.44707056879997253</v>
      </c>
      <c r="E276" s="1">
        <v>0.36048591136932373</v>
      </c>
      <c r="F276" s="1">
        <v>0.34103989601135254</v>
      </c>
      <c r="G276" s="27"/>
      <c r="H276" s="27"/>
      <c r="I276" s="27"/>
      <c r="J276" s="27"/>
      <c r="K276" s="27"/>
      <c r="L276" s="22"/>
    </row>
    <row r="277" spans="1:12" x14ac:dyDescent="0.2">
      <c r="A277" s="19">
        <v>43040</v>
      </c>
      <c r="B277" s="1">
        <v>0.78777694702148438</v>
      </c>
      <c r="C277" s="1">
        <v>0.56945705413818359</v>
      </c>
      <c r="D277" s="1">
        <v>0.45079487562179565</v>
      </c>
      <c r="E277" s="1">
        <v>0.37660396099090576</v>
      </c>
      <c r="F277" s="1">
        <v>0.34274524450302124</v>
      </c>
      <c r="G277" s="27"/>
      <c r="H277" s="27"/>
      <c r="I277" s="27"/>
      <c r="J277" s="27"/>
      <c r="K277" s="27"/>
      <c r="L277" s="22"/>
    </row>
    <row r="278" spans="1:12" x14ac:dyDescent="0.2">
      <c r="A278" s="19">
        <v>43070</v>
      </c>
      <c r="B278" s="1">
        <v>0.80257713794708252</v>
      </c>
      <c r="C278" s="1">
        <v>0.57953733205795288</v>
      </c>
      <c r="D278" s="1">
        <v>0.4379693865776062</v>
      </c>
      <c r="E278" s="1">
        <v>0.39065688848495483</v>
      </c>
      <c r="F278" s="1">
        <v>0.34721922874450684</v>
      </c>
      <c r="G278" s="27"/>
      <c r="H278" s="27"/>
      <c r="I278" s="27"/>
      <c r="J278" s="27"/>
      <c r="K278" s="27"/>
      <c r="L278" s="22"/>
    </row>
    <row r="279" spans="1:12" x14ac:dyDescent="0.2">
      <c r="A279" s="19">
        <v>43101</v>
      </c>
      <c r="B279" s="1">
        <v>0.80337446928024292</v>
      </c>
      <c r="C279" s="1">
        <v>0.58475983142852783</v>
      </c>
      <c r="D279" s="1">
        <v>0.44165053963661194</v>
      </c>
      <c r="E279" s="1">
        <v>0.38185673952102661</v>
      </c>
      <c r="F279" s="1">
        <v>0.34486395120620728</v>
      </c>
      <c r="G279" s="27"/>
      <c r="H279" s="27"/>
      <c r="I279" s="27"/>
      <c r="J279" s="27"/>
      <c r="K279" s="27"/>
      <c r="L279" s="22"/>
    </row>
    <row r="280" spans="1:12" x14ac:dyDescent="0.2">
      <c r="A280" s="19">
        <v>43132</v>
      </c>
      <c r="B280" s="1">
        <v>0.80697351694107056</v>
      </c>
      <c r="C280" s="1">
        <v>0.57779520750045776</v>
      </c>
      <c r="D280" s="1">
        <v>0.45055291056632996</v>
      </c>
      <c r="E280" s="1">
        <v>0.37598890066146851</v>
      </c>
      <c r="F280" s="1">
        <v>0.35471832752227783</v>
      </c>
      <c r="G280" s="27"/>
      <c r="H280" s="27"/>
      <c r="I280" s="27"/>
      <c r="J280" s="27"/>
      <c r="K280" s="27"/>
      <c r="L280" s="22"/>
    </row>
    <row r="281" spans="1:12" x14ac:dyDescent="0.2">
      <c r="A281" s="19">
        <v>43160</v>
      </c>
      <c r="B281" s="1">
        <v>0.80306285619735718</v>
      </c>
      <c r="C281" s="1">
        <v>0.5814816951751709</v>
      </c>
      <c r="D281" s="1">
        <v>0.45123371481895447</v>
      </c>
      <c r="E281" s="1">
        <v>0.35583063960075378</v>
      </c>
      <c r="F281" s="1">
        <v>0.34166401624679565</v>
      </c>
      <c r="G281" s="27"/>
      <c r="H281" s="27"/>
      <c r="I281" s="27"/>
      <c r="J281" s="27"/>
      <c r="K281" s="27"/>
      <c r="L281" s="22"/>
    </row>
    <row r="282" spans="1:12" x14ac:dyDescent="0.2">
      <c r="A282" s="19">
        <v>43191</v>
      </c>
      <c r="B282" s="1">
        <v>0.78357595205307007</v>
      </c>
      <c r="C282" s="1">
        <v>0.58066767454147339</v>
      </c>
      <c r="D282" s="1">
        <v>0.44378703832626343</v>
      </c>
      <c r="E282" s="1">
        <v>0.36626210808753967</v>
      </c>
      <c r="F282" s="1">
        <v>0.33317312598228455</v>
      </c>
      <c r="G282" s="27"/>
      <c r="H282" s="27"/>
      <c r="I282" s="27"/>
      <c r="J282" s="27"/>
      <c r="K282" s="27"/>
      <c r="L282" s="22"/>
    </row>
    <row r="283" spans="1:12" x14ac:dyDescent="0.2">
      <c r="A283" s="19">
        <v>43221</v>
      </c>
      <c r="B283" s="1">
        <v>0.79337674379348755</v>
      </c>
      <c r="C283" s="1">
        <v>0.57221436500549316</v>
      </c>
      <c r="D283" s="1">
        <v>0.45460033416748047</v>
      </c>
      <c r="E283" s="1">
        <v>0.3788381814956665</v>
      </c>
      <c r="F283" s="1">
        <v>0.32633054256439209</v>
      </c>
      <c r="G283" s="27"/>
      <c r="H283" s="27"/>
      <c r="I283" s="27"/>
      <c r="J283" s="27"/>
      <c r="K283" s="27"/>
      <c r="L283" s="22"/>
    </row>
    <row r="284" spans="1:12" x14ac:dyDescent="0.2">
      <c r="A284" s="19">
        <v>43252</v>
      </c>
      <c r="B284" s="1">
        <v>0.79087221622467041</v>
      </c>
      <c r="C284" s="1">
        <v>0.56365853548049927</v>
      </c>
      <c r="D284" s="1">
        <v>0.45586362481117249</v>
      </c>
      <c r="E284" s="1">
        <v>0.36647528409957886</v>
      </c>
      <c r="F284" s="1">
        <v>0.34952902793884277</v>
      </c>
      <c r="G284" s="27"/>
      <c r="H284" s="27"/>
      <c r="I284" s="27"/>
      <c r="J284" s="27"/>
      <c r="K284" s="27"/>
      <c r="L284" s="22"/>
    </row>
    <row r="285" spans="1:12" x14ac:dyDescent="0.2">
      <c r="A285" s="19">
        <v>43282</v>
      </c>
      <c r="B285" s="1">
        <v>0.77446591854095459</v>
      </c>
      <c r="C285" s="1">
        <v>0.57000750303268433</v>
      </c>
      <c r="D285" s="1">
        <v>0.44768515229225159</v>
      </c>
      <c r="E285" s="1">
        <v>0.36412104964256287</v>
      </c>
      <c r="F285" s="1">
        <v>0.36638534069061279</v>
      </c>
      <c r="G285" s="27"/>
      <c r="H285" s="27"/>
      <c r="I285" s="27"/>
      <c r="J285" s="27"/>
      <c r="K285" s="27"/>
      <c r="L285" s="22"/>
    </row>
    <row r="286" spans="1:12" x14ac:dyDescent="0.2">
      <c r="A286" s="19">
        <v>43313</v>
      </c>
      <c r="B286" s="1">
        <v>0.78161025047302246</v>
      </c>
      <c r="C286" s="1">
        <v>0.56187409162521362</v>
      </c>
      <c r="D286" s="1">
        <v>0.44640785455703735</v>
      </c>
      <c r="E286" s="1">
        <v>0.37020483613014221</v>
      </c>
      <c r="F286" s="1">
        <v>0.3665778636932373</v>
      </c>
      <c r="G286" s="27"/>
      <c r="H286" s="27"/>
      <c r="I286" s="27"/>
      <c r="J286" s="27"/>
      <c r="K286" s="27"/>
      <c r="L286" s="22"/>
    </row>
    <row r="287" spans="1:12" x14ac:dyDescent="0.2">
      <c r="A287" s="19">
        <v>43344</v>
      </c>
      <c r="B287" s="1">
        <v>0.77002263069152832</v>
      </c>
      <c r="C287" s="1">
        <v>0.57233822345733643</v>
      </c>
      <c r="D287" s="1">
        <v>0.45725515484809875</v>
      </c>
      <c r="E287" s="1">
        <v>0.36965617537498474</v>
      </c>
      <c r="F287" s="1">
        <v>0.32272225618362427</v>
      </c>
      <c r="G287" s="27"/>
      <c r="H287" s="27"/>
      <c r="I287" s="27"/>
      <c r="J287" s="27"/>
      <c r="K287" s="27"/>
      <c r="L287" s="22"/>
    </row>
    <row r="288" spans="1:12" x14ac:dyDescent="0.2">
      <c r="A288" s="19">
        <v>43374</v>
      </c>
      <c r="B288" s="1">
        <v>0.76558488607406616</v>
      </c>
      <c r="C288" s="1">
        <v>0.56663095951080322</v>
      </c>
      <c r="D288" s="1">
        <v>0.45532366633415222</v>
      </c>
      <c r="E288" s="1">
        <v>0.36222490668296814</v>
      </c>
      <c r="F288" s="1">
        <v>0.35521459579467773</v>
      </c>
      <c r="G288" s="27"/>
      <c r="H288" s="27"/>
      <c r="I288" s="27"/>
      <c r="J288" s="27"/>
      <c r="K288" s="27"/>
      <c r="L288" s="22"/>
    </row>
    <row r="289" spans="1:12" x14ac:dyDescent="0.2">
      <c r="A289" s="19">
        <v>43405</v>
      </c>
      <c r="B289" s="1">
        <v>0.79089224338531494</v>
      </c>
      <c r="C289" s="1">
        <v>0.56964230537414551</v>
      </c>
      <c r="D289" s="1">
        <v>0.443876713514328</v>
      </c>
      <c r="E289" s="1">
        <v>0.36446249485015869</v>
      </c>
      <c r="F289" s="1">
        <v>0.33596956729888916</v>
      </c>
      <c r="G289" s="27"/>
      <c r="H289" s="27"/>
      <c r="I289" s="27"/>
      <c r="J289" s="27"/>
      <c r="K289" s="27"/>
      <c r="L289" s="22"/>
    </row>
    <row r="290" spans="1:12" x14ac:dyDescent="0.2">
      <c r="A290" s="19">
        <v>43435</v>
      </c>
      <c r="B290" s="1">
        <v>0.79106748104095459</v>
      </c>
      <c r="C290" s="1">
        <v>0.56305915117263794</v>
      </c>
      <c r="D290" s="1">
        <v>0.45110774040222168</v>
      </c>
      <c r="E290" s="1">
        <v>0.38034495711326599</v>
      </c>
      <c r="F290" s="1">
        <v>0.33306378126144409</v>
      </c>
      <c r="G290" s="27"/>
      <c r="H290" s="27"/>
      <c r="I290" s="27"/>
      <c r="J290" s="27"/>
      <c r="K290" s="27"/>
      <c r="L290" s="22"/>
    </row>
    <row r="291" spans="1:12" x14ac:dyDescent="0.2">
      <c r="A291" s="19">
        <v>43466</v>
      </c>
      <c r="B291" s="1">
        <v>0.79583954811096191</v>
      </c>
      <c r="C291" s="1">
        <v>0.56973814964294434</v>
      </c>
      <c r="D291" s="1">
        <v>0.44522154331207275</v>
      </c>
      <c r="E291" s="1">
        <v>0.38557064533233643</v>
      </c>
      <c r="F291" s="1">
        <v>0.34499752521514893</v>
      </c>
      <c r="G291" s="27"/>
      <c r="H291" s="27"/>
      <c r="I291" s="27"/>
      <c r="J291" s="27"/>
      <c r="K291" s="27"/>
      <c r="L291" s="22"/>
    </row>
    <row r="292" spans="1:12" x14ac:dyDescent="0.2">
      <c r="A292" s="19">
        <v>43497</v>
      </c>
      <c r="B292" s="1">
        <v>0.79473191499710083</v>
      </c>
      <c r="C292" s="1">
        <v>0.56547069549560547</v>
      </c>
      <c r="D292" s="1">
        <v>0.44751545786857605</v>
      </c>
      <c r="E292" s="1">
        <v>0.36590021848678589</v>
      </c>
      <c r="F292" s="1">
        <v>0.34709686040878296</v>
      </c>
      <c r="G292" s="27"/>
      <c r="H292" s="27"/>
      <c r="I292" s="27"/>
      <c r="J292" s="27"/>
      <c r="K292" s="27"/>
      <c r="L292" s="22"/>
    </row>
    <row r="293" spans="1:12" x14ac:dyDescent="0.2">
      <c r="A293" s="19">
        <v>43525</v>
      </c>
      <c r="B293" s="1">
        <v>0.8014337420463562</v>
      </c>
      <c r="C293" s="1">
        <v>0.56491279602050781</v>
      </c>
      <c r="D293" s="1">
        <v>0.44690737128257751</v>
      </c>
      <c r="E293" s="1">
        <v>0.36673042178153992</v>
      </c>
      <c r="F293" s="1">
        <v>0.3355674147605896</v>
      </c>
      <c r="G293" s="27"/>
      <c r="H293" s="27"/>
      <c r="I293" s="27"/>
      <c r="J293" s="27"/>
      <c r="K293" s="27"/>
      <c r="L293" s="22"/>
    </row>
    <row r="294" spans="1:12" x14ac:dyDescent="0.2">
      <c r="A294" s="19">
        <v>43556</v>
      </c>
      <c r="B294" s="1">
        <v>0.77564501762390137</v>
      </c>
      <c r="C294" s="1">
        <v>0.56464695930480957</v>
      </c>
      <c r="D294" s="1">
        <v>0.45154985785484314</v>
      </c>
      <c r="E294" s="1">
        <v>0.37156680226325989</v>
      </c>
      <c r="F294" s="1">
        <v>0.32974401116371155</v>
      </c>
      <c r="G294" s="27"/>
      <c r="H294" s="27"/>
      <c r="I294" s="27"/>
      <c r="J294" s="27"/>
      <c r="K294" s="27"/>
      <c r="L294" s="22"/>
    </row>
    <row r="295" spans="1:12" x14ac:dyDescent="0.2">
      <c r="A295" s="19">
        <v>43586</v>
      </c>
      <c r="B295" s="1">
        <v>0.77627772092819214</v>
      </c>
      <c r="C295" s="1">
        <v>0.55700767040252686</v>
      </c>
      <c r="D295" s="1">
        <v>0.44352295994758606</v>
      </c>
      <c r="E295" s="1">
        <v>0.38356643915176392</v>
      </c>
      <c r="F295" s="1">
        <v>0.33762073516845703</v>
      </c>
      <c r="G295" s="27"/>
      <c r="H295" s="27"/>
      <c r="I295" s="27"/>
      <c r="J295" s="27"/>
      <c r="K295" s="27"/>
      <c r="L295" s="22"/>
    </row>
    <row r="296" spans="1:12" x14ac:dyDescent="0.2">
      <c r="A296" s="19">
        <v>43617</v>
      </c>
      <c r="B296" s="1">
        <v>0.77574539184570312</v>
      </c>
      <c r="C296" s="1">
        <v>0.55598121881484985</v>
      </c>
      <c r="D296" s="1">
        <v>0.43976074457168579</v>
      </c>
      <c r="E296" s="1">
        <v>0.36693927645683289</v>
      </c>
      <c r="F296" s="1">
        <v>0.34121668338775635</v>
      </c>
      <c r="G296" s="27"/>
      <c r="H296" s="27"/>
      <c r="I296" s="27"/>
      <c r="J296" s="27"/>
      <c r="K296" s="27"/>
      <c r="L296" s="22"/>
    </row>
    <row r="297" spans="1:12" x14ac:dyDescent="0.2">
      <c r="A297" s="19">
        <v>43647</v>
      </c>
      <c r="B297" s="1">
        <v>0.7725445032119751</v>
      </c>
      <c r="C297" s="1">
        <v>0.55662816762924194</v>
      </c>
      <c r="D297" s="1">
        <v>0.44362771511077881</v>
      </c>
      <c r="E297" s="1">
        <v>0.36919820308685303</v>
      </c>
      <c r="F297" s="1">
        <v>0.37943375110626221</v>
      </c>
      <c r="G297" s="27"/>
      <c r="H297" s="27"/>
      <c r="I297" s="27"/>
      <c r="J297" s="27"/>
      <c r="K297" s="27"/>
      <c r="L297" s="22"/>
    </row>
    <row r="298" spans="1:12" x14ac:dyDescent="0.2">
      <c r="A298" s="19">
        <v>43678</v>
      </c>
      <c r="B298" s="1">
        <v>0.74972796440124512</v>
      </c>
      <c r="C298" s="1">
        <v>0.56323319673538208</v>
      </c>
      <c r="D298" s="1">
        <v>0.4251042902469635</v>
      </c>
      <c r="E298" s="1">
        <v>0.38197433948516846</v>
      </c>
      <c r="F298" s="1">
        <v>0.36591118574142456</v>
      </c>
      <c r="G298" s="27"/>
      <c r="H298" s="27"/>
      <c r="I298" s="27"/>
      <c r="J298" s="27"/>
      <c r="K298" s="27"/>
      <c r="L298" s="22"/>
    </row>
    <row r="299" spans="1:12" x14ac:dyDescent="0.2">
      <c r="A299" s="19">
        <v>43709</v>
      </c>
      <c r="B299" s="1">
        <v>0.76285511255264282</v>
      </c>
      <c r="C299" s="1">
        <v>0.55875790119171143</v>
      </c>
      <c r="D299" s="1">
        <v>0.45497041940689087</v>
      </c>
      <c r="E299" s="1">
        <v>0.36122751235961914</v>
      </c>
      <c r="F299" s="1">
        <v>0.31489092111587524</v>
      </c>
      <c r="G299" s="27"/>
      <c r="H299" s="27"/>
      <c r="I299" s="27"/>
      <c r="J299" s="27"/>
      <c r="K299" s="27"/>
      <c r="L299" s="22"/>
    </row>
    <row r="300" spans="1:12" x14ac:dyDescent="0.2">
      <c r="A300" s="19">
        <v>43739</v>
      </c>
      <c r="B300" s="1">
        <v>0.77482730150222778</v>
      </c>
      <c r="C300" s="1">
        <v>0.55496031045913696</v>
      </c>
      <c r="D300" s="1">
        <v>0.45088353753089905</v>
      </c>
      <c r="E300" s="1">
        <v>0.36890870332717896</v>
      </c>
      <c r="F300" s="1">
        <v>0.32424026727676392</v>
      </c>
      <c r="G300" s="27"/>
      <c r="H300" s="27"/>
      <c r="I300" s="27"/>
      <c r="J300" s="27"/>
      <c r="K300" s="27"/>
      <c r="L300" s="22"/>
    </row>
    <row r="301" spans="1:12" x14ac:dyDescent="0.2">
      <c r="A301" s="19">
        <v>43770</v>
      </c>
      <c r="B301" s="1">
        <v>0.78610533475875854</v>
      </c>
      <c r="C301" s="1">
        <v>0.56342983245849609</v>
      </c>
      <c r="D301" s="1">
        <v>0.42983061075210571</v>
      </c>
      <c r="E301" s="1">
        <v>0.35891520977020264</v>
      </c>
      <c r="F301" s="1">
        <v>0.33950069546699524</v>
      </c>
      <c r="G301" s="27"/>
      <c r="H301" s="27"/>
      <c r="I301" s="27"/>
      <c r="J301" s="27"/>
      <c r="K301" s="27"/>
      <c r="L301" s="22"/>
    </row>
    <row r="302" spans="1:12" x14ac:dyDescent="0.2">
      <c r="A302" s="19">
        <v>43800</v>
      </c>
      <c r="B302" s="1">
        <v>0.77835297584533691</v>
      </c>
      <c r="C302" s="1">
        <v>0.55887717008590698</v>
      </c>
      <c r="D302" s="1">
        <v>0.43846571445465088</v>
      </c>
      <c r="E302" s="1">
        <v>0.37395173311233521</v>
      </c>
      <c r="F302" s="1">
        <v>0.33620741963386536</v>
      </c>
      <c r="G302" s="27"/>
      <c r="H302" s="27"/>
      <c r="I302" s="27"/>
      <c r="J302" s="27"/>
      <c r="K302" s="27"/>
      <c r="L302" s="22"/>
    </row>
    <row r="303" spans="1:12" x14ac:dyDescent="0.2">
      <c r="A303" s="19">
        <v>43831</v>
      </c>
      <c r="B303" s="1">
        <v>0.78951698541641235</v>
      </c>
      <c r="C303" s="1">
        <v>0.5728946328163147</v>
      </c>
      <c r="D303" s="1">
        <v>0.461313396692276</v>
      </c>
      <c r="E303" s="1">
        <v>0.36941957473754883</v>
      </c>
      <c r="F303" s="1">
        <v>0.34795364737510681</v>
      </c>
      <c r="G303" s="27"/>
      <c r="H303" s="27"/>
      <c r="I303" s="27"/>
      <c r="J303" s="27"/>
      <c r="K303" s="27"/>
      <c r="L303" s="22"/>
    </row>
    <row r="304" spans="1:12" x14ac:dyDescent="0.2">
      <c r="A304" s="19">
        <v>43862</v>
      </c>
      <c r="B304" s="1">
        <v>0.80015242099761963</v>
      </c>
      <c r="C304" s="1">
        <v>0.57824254035949707</v>
      </c>
      <c r="D304" s="1">
        <v>0.48262035846710205</v>
      </c>
      <c r="E304" s="1">
        <v>0.37379980087280273</v>
      </c>
      <c r="F304" s="1">
        <v>0.32777610421180725</v>
      </c>
      <c r="G304" s="27"/>
      <c r="H304" s="27"/>
      <c r="I304" s="27"/>
      <c r="J304" s="27"/>
      <c r="K304" s="27"/>
      <c r="L304" s="22"/>
    </row>
    <row r="305" spans="1:17" x14ac:dyDescent="0.2">
      <c r="A305" s="19">
        <v>43891</v>
      </c>
      <c r="B305" s="1">
        <v>0.80552017688751221</v>
      </c>
      <c r="C305" s="1">
        <v>0.57706683874130249</v>
      </c>
      <c r="D305" s="1">
        <v>0.45787978172302246</v>
      </c>
      <c r="E305" s="1">
        <v>0.38212358951568604</v>
      </c>
      <c r="F305" s="1">
        <v>0.36494320631027222</v>
      </c>
      <c r="G305" s="27"/>
      <c r="H305" s="27"/>
      <c r="I305" s="27"/>
      <c r="J305" s="27"/>
      <c r="K305" s="27"/>
      <c r="L305" s="22"/>
    </row>
    <row r="306" spans="1:17" x14ac:dyDescent="0.2">
      <c r="A306" s="19">
        <v>43922</v>
      </c>
      <c r="B306" s="1">
        <v>0.82921528816223145</v>
      </c>
      <c r="C306" s="1">
        <v>0.65779739618301392</v>
      </c>
      <c r="D306" s="1">
        <v>0.53129994869232178</v>
      </c>
      <c r="E306" s="1">
        <v>0.45806896686553955</v>
      </c>
      <c r="F306" s="1">
        <v>0.3962005078792572</v>
      </c>
      <c r="G306" s="27"/>
      <c r="H306" s="27"/>
      <c r="I306" s="27"/>
      <c r="J306" s="27"/>
      <c r="K306" s="27"/>
      <c r="L306" s="22"/>
    </row>
    <row r="307" spans="1:17" x14ac:dyDescent="0.2">
      <c r="A307" s="19">
        <v>43952</v>
      </c>
      <c r="B307" s="1">
        <v>0.83290636539459229</v>
      </c>
      <c r="C307" s="1">
        <v>0.63145577907562256</v>
      </c>
      <c r="D307" s="1">
        <v>0.53362387418746948</v>
      </c>
      <c r="E307" s="1">
        <v>0.43873077630996704</v>
      </c>
      <c r="F307" s="1">
        <v>0.38988053798675537</v>
      </c>
      <c r="G307" s="27"/>
      <c r="H307" s="27"/>
      <c r="I307" s="27"/>
      <c r="J307" s="27"/>
      <c r="K307" s="27"/>
      <c r="L307" s="22"/>
    </row>
    <row r="308" spans="1:17" x14ac:dyDescent="0.2">
      <c r="A308" s="19">
        <v>43983</v>
      </c>
      <c r="B308" s="1">
        <v>0.81870543956756592</v>
      </c>
      <c r="C308" s="1">
        <v>0.61572742462158203</v>
      </c>
      <c r="D308" s="1">
        <v>0.51085180044174194</v>
      </c>
      <c r="E308" s="1">
        <v>0.42633157968521118</v>
      </c>
      <c r="F308" s="1">
        <v>0.37531587481498718</v>
      </c>
      <c r="G308" s="27"/>
      <c r="H308" s="27"/>
      <c r="I308" s="27"/>
      <c r="J308" s="27"/>
      <c r="K308" s="27"/>
      <c r="L308" s="22"/>
    </row>
    <row r="309" spans="1:17" x14ac:dyDescent="0.2">
      <c r="A309" s="19">
        <v>44013</v>
      </c>
      <c r="B309" s="1">
        <v>0.79993069171905518</v>
      </c>
      <c r="C309" s="1">
        <v>0.60941600799560547</v>
      </c>
      <c r="D309" s="1">
        <v>0.48298504948616028</v>
      </c>
      <c r="E309" s="1">
        <v>0.42501780390739441</v>
      </c>
      <c r="F309" s="1">
        <v>0.40067926049232483</v>
      </c>
      <c r="G309" s="27"/>
      <c r="H309" s="27"/>
      <c r="I309" s="27"/>
      <c r="J309" s="27"/>
      <c r="K309" s="27"/>
      <c r="L309" s="22"/>
    </row>
    <row r="310" spans="1:17" x14ac:dyDescent="0.2">
      <c r="A310" s="19">
        <v>44044</v>
      </c>
      <c r="B310" s="1">
        <v>0.80771958827972412</v>
      </c>
      <c r="C310" s="1">
        <v>0.59256958961486816</v>
      </c>
      <c r="D310" s="1">
        <v>0.49701371788978577</v>
      </c>
      <c r="E310" s="1">
        <v>0.42016085982322693</v>
      </c>
      <c r="F310" s="1">
        <v>0.35965090990066528</v>
      </c>
      <c r="G310" s="27"/>
      <c r="H310" s="27"/>
      <c r="I310" s="27"/>
      <c r="J310" s="27"/>
      <c r="K310" s="27"/>
    </row>
    <row r="311" spans="1:17" s="30" customFormat="1" x14ac:dyDescent="0.2">
      <c r="A311" s="31">
        <v>44075</v>
      </c>
      <c r="B311" s="30">
        <v>0.79340670000000002</v>
      </c>
      <c r="C311" s="30">
        <v>0.59874970000000005</v>
      </c>
      <c r="D311" s="30">
        <v>0.49220789999999998</v>
      </c>
      <c r="E311" s="30">
        <v>0.41558309999999998</v>
      </c>
      <c r="F311" s="30">
        <v>0.35764600000000002</v>
      </c>
      <c r="M311" s="1"/>
      <c r="N311" s="1"/>
      <c r="O311" s="1"/>
      <c r="P311" s="1"/>
      <c r="Q311" s="1"/>
    </row>
    <row r="312" spans="1:17" x14ac:dyDescent="0.2">
      <c r="A312" s="19">
        <v>44105</v>
      </c>
      <c r="B312" s="1">
        <v>0.79321593046188354</v>
      </c>
      <c r="C312" s="1">
        <v>0.59660083055496216</v>
      </c>
      <c r="D312" s="1">
        <v>0.46480748057365417</v>
      </c>
      <c r="E312" s="1">
        <v>0.40514624118804932</v>
      </c>
      <c r="F312" s="1">
        <v>0.35092443227767944</v>
      </c>
    </row>
    <row r="313" spans="1:17" x14ac:dyDescent="0.2">
      <c r="A313" s="19">
        <v>44136</v>
      </c>
      <c r="B313" s="30">
        <v>0.79260269999999999</v>
      </c>
      <c r="C313" s="30">
        <v>0.60644220000000004</v>
      </c>
      <c r="D313" s="30">
        <v>0.47068140000000003</v>
      </c>
      <c r="E313" s="30">
        <v>0.39733780000000002</v>
      </c>
      <c r="F313" s="30">
        <v>0.3550162</v>
      </c>
    </row>
    <row r="314" spans="1:17" x14ac:dyDescent="0.2">
      <c r="A314" s="19">
        <v>44166</v>
      </c>
      <c r="B314" s="30">
        <v>0.80386630000000003</v>
      </c>
      <c r="C314" s="30">
        <v>0.59270710000000004</v>
      </c>
      <c r="D314" s="30">
        <v>0.49282870000000001</v>
      </c>
      <c r="E314" s="30">
        <v>0.40374779999999999</v>
      </c>
      <c r="F314" s="30">
        <v>0.35058210000000001</v>
      </c>
    </row>
    <row r="315" spans="1:17" x14ac:dyDescent="0.2">
      <c r="A315" s="19">
        <v>44197</v>
      </c>
      <c r="B315" s="30">
        <v>0.80110809999999999</v>
      </c>
      <c r="C315" s="30">
        <v>0.59690449999999995</v>
      </c>
      <c r="D315" s="30">
        <v>0.49648150000000002</v>
      </c>
      <c r="E315" s="30">
        <v>0.39065159999999999</v>
      </c>
      <c r="F315" s="30">
        <v>0.36233110000000002</v>
      </c>
      <c r="G315" s="30"/>
    </row>
    <row r="316" spans="1:17" x14ac:dyDescent="0.2">
      <c r="A316" s="19">
        <v>44228</v>
      </c>
      <c r="B316" s="30">
        <v>0.82513340000000002</v>
      </c>
      <c r="C316" s="30">
        <v>0.60607029999999995</v>
      </c>
      <c r="D316" s="30">
        <v>0.4933283</v>
      </c>
      <c r="E316" s="30">
        <v>0.39578600000000003</v>
      </c>
      <c r="F316" s="30">
        <v>0.35601870000000002</v>
      </c>
      <c r="G316" s="30"/>
    </row>
    <row r="317" spans="1:17" x14ac:dyDescent="0.2">
      <c r="A317" s="19">
        <v>44256</v>
      </c>
      <c r="B317" s="1">
        <v>0.79460382461547852</v>
      </c>
      <c r="C317" s="1">
        <v>0.60675609111785889</v>
      </c>
      <c r="D317" s="1">
        <v>0.49312490224838257</v>
      </c>
      <c r="E317" s="1">
        <v>0.38410133123397827</v>
      </c>
      <c r="F317" s="1">
        <v>0.33526146411895752</v>
      </c>
      <c r="G317" s="30"/>
    </row>
    <row r="318" spans="1:17" x14ac:dyDescent="0.2">
      <c r="A318" s="19">
        <v>44287</v>
      </c>
      <c r="B318" s="1">
        <v>0.801616370677948</v>
      </c>
      <c r="C318" s="1">
        <v>0.58065718412399292</v>
      </c>
      <c r="D318" s="1">
        <v>0.45883235335350037</v>
      </c>
      <c r="E318" s="1">
        <v>0.39577698707580566</v>
      </c>
      <c r="F318" s="1">
        <v>0.3585277795791626</v>
      </c>
      <c r="G318" s="30"/>
    </row>
    <row r="319" spans="1:17" x14ac:dyDescent="0.2">
      <c r="A319" s="19">
        <v>44317</v>
      </c>
      <c r="B319" s="1">
        <v>0.81473171710968018</v>
      </c>
      <c r="C319" s="1">
        <v>0.58238768577575684</v>
      </c>
      <c r="D319" s="1">
        <v>0.48110246658325195</v>
      </c>
      <c r="E319" s="1">
        <v>0.37111490964889526</v>
      </c>
      <c r="F319" s="1">
        <v>0.36344623565673828</v>
      </c>
      <c r="G319" s="30"/>
    </row>
    <row r="320" spans="1:17" x14ac:dyDescent="0.2">
      <c r="A320" s="19">
        <v>44348</v>
      </c>
      <c r="B320" s="37">
        <v>0.78419357538223267</v>
      </c>
      <c r="C320" s="37">
        <v>0.57116663455963135</v>
      </c>
      <c r="D320" s="37">
        <v>0.46515372395515442</v>
      </c>
      <c r="E320" s="37">
        <v>0.40793094038963318</v>
      </c>
      <c r="F320" s="37">
        <v>0.34575220942497253</v>
      </c>
      <c r="G320" s="30"/>
    </row>
    <row r="321" spans="1:7" x14ac:dyDescent="0.2">
      <c r="A321" s="19">
        <v>44378</v>
      </c>
      <c r="B321" s="1">
        <v>0.77074092626571655</v>
      </c>
      <c r="C321" s="1">
        <v>0.57860422134399414</v>
      </c>
      <c r="D321" s="1">
        <v>0.52486109733581543</v>
      </c>
      <c r="E321" s="1">
        <v>0.39304792881011963</v>
      </c>
      <c r="F321" s="1">
        <v>0.3811366856098175</v>
      </c>
      <c r="G321" s="30"/>
    </row>
    <row r="322" spans="1:7" x14ac:dyDescent="0.2">
      <c r="A322" s="19">
        <v>44409</v>
      </c>
      <c r="B322" s="1">
        <v>0.77455401420593262</v>
      </c>
      <c r="C322" s="1">
        <v>0.57712888717651367</v>
      </c>
      <c r="D322" s="1">
        <v>0.52095413208007812</v>
      </c>
      <c r="E322" s="1">
        <v>0.39605686068534851</v>
      </c>
      <c r="F322" s="1">
        <v>0.34302070736885071</v>
      </c>
      <c r="G322" s="30"/>
    </row>
    <row r="323" spans="1:7" x14ac:dyDescent="0.2">
      <c r="A323" s="19">
        <v>44440</v>
      </c>
      <c r="B323" s="1">
        <v>0.78758871555328369</v>
      </c>
      <c r="C323" s="1">
        <v>0.58272808790206909</v>
      </c>
      <c r="D323" s="1">
        <v>0.53492039442062378</v>
      </c>
      <c r="E323" s="1">
        <v>0.39158961176872253</v>
      </c>
      <c r="F323" s="1">
        <v>0.3700566291809082</v>
      </c>
      <c r="G323" s="30"/>
    </row>
    <row r="324" spans="1:7" x14ac:dyDescent="0.2">
      <c r="A324" s="19">
        <v>44470</v>
      </c>
      <c r="B324" s="1">
        <v>0.78106951713562012</v>
      </c>
      <c r="C324" s="1">
        <v>0.58731049299240112</v>
      </c>
      <c r="D324" s="1">
        <v>0.54083490371704102</v>
      </c>
      <c r="E324" s="1">
        <v>0.38362869620323181</v>
      </c>
      <c r="F324" s="1">
        <v>0.33923161029815674</v>
      </c>
      <c r="G324" s="30"/>
    </row>
    <row r="325" spans="1:7" x14ac:dyDescent="0.2">
      <c r="A325" s="19">
        <v>44501</v>
      </c>
      <c r="B325" s="30">
        <v>0.78928759999999998</v>
      </c>
      <c r="C325" s="30">
        <v>0.57679360000000002</v>
      </c>
      <c r="D325" s="30">
        <v>0.54009859999999998</v>
      </c>
      <c r="E325" s="30">
        <v>0.38085590000000002</v>
      </c>
      <c r="F325" s="30">
        <v>0.36495430000000001</v>
      </c>
      <c r="G325" s="30"/>
    </row>
    <row r="326" spans="1:7" x14ac:dyDescent="0.2">
      <c r="A326" s="19">
        <v>44531</v>
      </c>
      <c r="B326" s="1">
        <v>0.7948567271232605</v>
      </c>
      <c r="C326" s="1">
        <v>0.58126801252365112</v>
      </c>
      <c r="D326" s="1">
        <v>0.53155308961868286</v>
      </c>
      <c r="E326" s="1">
        <v>0.3918534517288208</v>
      </c>
      <c r="F326" s="1">
        <v>0.34506812691688538</v>
      </c>
      <c r="G326" s="30"/>
    </row>
    <row r="327" spans="1:7" x14ac:dyDescent="0.2">
      <c r="A327" s="19">
        <v>44562</v>
      </c>
      <c r="B327" s="1">
        <v>0.78241652250289917</v>
      </c>
      <c r="C327" s="1">
        <v>0.56651383638381958</v>
      </c>
      <c r="D327" s="1">
        <v>0.530231773853302</v>
      </c>
      <c r="E327" s="1">
        <v>0.39319443702697754</v>
      </c>
      <c r="F327" s="1">
        <v>0.36201700568199158</v>
      </c>
    </row>
    <row r="328" spans="1:7" x14ac:dyDescent="0.2">
      <c r="A328" s="19">
        <v>44593</v>
      </c>
      <c r="B328" s="1">
        <v>0.804085373878479</v>
      </c>
      <c r="C328" s="1">
        <v>0.57950723171234131</v>
      </c>
      <c r="D328" s="1">
        <v>0.53020817041397095</v>
      </c>
      <c r="E328" s="1">
        <v>0.38314351439476013</v>
      </c>
      <c r="F328" s="1">
        <v>0.33671745657920837</v>
      </c>
    </row>
    <row r="329" spans="1:7" x14ac:dyDescent="0.2">
      <c r="A329" s="19">
        <v>44621</v>
      </c>
      <c r="B329" s="1">
        <v>0.7884477972984314</v>
      </c>
      <c r="C329" s="1">
        <v>0.58091121912002563</v>
      </c>
      <c r="D329" s="1">
        <v>0.5387997031211853</v>
      </c>
      <c r="E329" s="1">
        <v>0.3745608925819397</v>
      </c>
      <c r="F329" s="1">
        <v>0.35935363173484802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by Demographics (Non Seas)</vt:lpstr>
      <vt:lpstr>TRU by Education (Non Seas)</vt:lpstr>
      <vt:lpstr>TRU out of PopDEM (Non Seas)</vt:lpstr>
      <vt:lpstr>TRU out of PopEDU (Non Seas)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Philip Cornell</cp:lastModifiedBy>
  <dcterms:created xsi:type="dcterms:W3CDTF">2020-09-14T19:29:51Z</dcterms:created>
  <dcterms:modified xsi:type="dcterms:W3CDTF">2023-06-08T15:52:50Z</dcterms:modified>
</cp:coreProperties>
</file>