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DW22027\Desktop\"/>
    </mc:Choice>
  </mc:AlternateContent>
  <xr:revisionPtr revIDLastSave="0" documentId="8_{A77AE1A6-A55B-40EB-BCEE-86F69D5969DD}" xr6:coauthVersionLast="45" xr6:coauthVersionMax="45" xr10:uidLastSave="{00000000-0000-0000-0000-000000000000}"/>
  <bookViews>
    <workbookView xWindow="28680" yWindow="-120" windowWidth="29040" windowHeight="15840" tabRatio="601" xr2:uid="{00000000-000D-0000-FFFF-FFFF00000000}"/>
  </bookViews>
  <sheets>
    <sheet name="Quote" sheetId="3" r:id="rId1"/>
  </sheets>
  <definedNames>
    <definedName name="_xlnm.Print_Area" localSheetId="0">Quote!$A$1:$F$33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3" l="1"/>
  <c r="F25" i="3" l="1"/>
</calcChain>
</file>

<file path=xl/sharedStrings.xml><?xml version="1.0" encoding="utf-8"?>
<sst xmlns="http://schemas.openxmlformats.org/spreadsheetml/2006/main" count="44" uniqueCount="44">
  <si>
    <t>Description</t>
  </si>
  <si>
    <t>Quantity</t>
  </si>
  <si>
    <t>Part Number</t>
  </si>
  <si>
    <t>Extended Price</t>
  </si>
  <si>
    <t>Sales Quote is valid for 30 days</t>
  </si>
  <si>
    <t>Unit Price</t>
  </si>
  <si>
    <t>Buyer:</t>
  </si>
  <si>
    <t xml:space="preserve">Name:  </t>
  </si>
  <si>
    <t xml:space="preserve">Date: </t>
  </si>
  <si>
    <t>TOTAL</t>
  </si>
  <si>
    <t xml:space="preserve"> </t>
  </si>
  <si>
    <t>Email:</t>
  </si>
  <si>
    <t>6820 South Harl Avenue</t>
  </si>
  <si>
    <t>Tempe, A  85283</t>
  </si>
  <si>
    <t>TERMS AND CONDITIONS</t>
  </si>
  <si>
    <t>The above referenced contract and warranties and disclaimers are hereby incorporated herein by this reference.</t>
  </si>
  <si>
    <t>Insight Public Sector</t>
  </si>
  <si>
    <t>Transaction is governed by the applicable contract between Insight Public Sector and the Texas Department of Information Resources</t>
  </si>
  <si>
    <t>Pursuant to that contract, the warranties and disclaimers located at the following URL apply to this transaction: www.insight.com/pages/legal.web#</t>
  </si>
  <si>
    <t xml:space="preserve">INSIGHT PUBLIC SECTOR SPECIFICALLY OBJECTS TO ANY ADDITIONAL TERMS BEING ADDED THROUGH A PURCHASE ORDER OR OTHER SIMILAR DOCUMENT OR </t>
  </si>
  <si>
    <t>COMMUNICATION (A 'PURCHASE ORDER'). BY ORDERING ANY OF THE ITEMS IDENTIFIED HEREIN, CUSTOMER AGREES THAT ANY ADDITIONAL TERMS CONTAINED IN A PURCHASE</t>
  </si>
  <si>
    <t xml:space="preserve">ORDER SHALL NOT BECOME PART OF THE AGREEMENT BETWEEN THE PARTIES AND SPECIFICALLY THAT THE TERMS AND CONDITIONS CONTAINED HEREIN OR </t>
  </si>
  <si>
    <t>INCORPORATED HEREIN BY REFERENCE SHALL SUPERSEDE ANY CONFLICTING, CONTRARY, OR ADDITIONAL TERMS AND CONDITIONS IN A PURCHASE ORDER.</t>
  </si>
  <si>
    <t>Fax: 512-691-9480</t>
  </si>
  <si>
    <t xml:space="preserve">Sales Quote: </t>
  </si>
  <si>
    <t>Phone:</t>
  </si>
  <si>
    <t>Sales Rep :  Christine Ricker</t>
  </si>
  <si>
    <t>Phone: 512-663-8960</t>
  </si>
  <si>
    <t>christine.ricker@insight.com</t>
  </si>
  <si>
    <t>Services Account Executive: Scott Trinkle</t>
  </si>
  <si>
    <t>Phone: 512-289-4703</t>
  </si>
  <si>
    <t>scott.trinkle@inight.com</t>
  </si>
  <si>
    <t>Matt Brinkley</t>
  </si>
  <si>
    <t>TDEM</t>
  </si>
  <si>
    <t>Matthew.Brinkley@tdem.texas.gov</t>
  </si>
  <si>
    <t>Q-03232020-Network Managed Services</t>
  </si>
  <si>
    <t>Network Managed Services</t>
  </si>
  <si>
    <t>Cisco equipment and maintenance</t>
  </si>
  <si>
    <t>Palo Alto equipment and maintenance</t>
  </si>
  <si>
    <t>Meraki equipment and maintenance</t>
  </si>
  <si>
    <t>Onsite Network Engineer</t>
  </si>
  <si>
    <t>24x7 Network Management and Monitoring</t>
  </si>
  <si>
    <t>DIR Contract#____DIR-TSO-3901___</t>
  </si>
  <si>
    <t>Managed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</si>
</sst>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mm/dd/yy"/>
  </numFmts>
  <fonts count="1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1"/>
      <color indexed="8"/>
      <name val="Century Gothic"/>
      <family val="2"/>
    </font>
    <font>
      <b/>
      <sz val="11"/>
      <color indexed="12"/>
      <name val="Century Gothic"/>
      <family val="2"/>
    </font>
    <font>
      <sz val="10"/>
      <name val="Century Gothic"/>
      <family val="2"/>
    </font>
    <font>
      <sz val="8.5"/>
      <name val="Century Gothic"/>
      <family val="2"/>
    </font>
    <font>
      <b/>
      <sz val="11"/>
      <color indexed="8"/>
      <name val="Century Gothic"/>
      <family val="2"/>
    </font>
    <font>
      <sz val="10"/>
      <color indexed="8"/>
      <name val="Century Gothic"/>
      <family val="2"/>
    </font>
    <font>
      <sz val="9"/>
      <color rgb="FF333333"/>
      <name val="Arial"/>
      <family val="2"/>
    </font>
    <font>
      <sz val="8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7" fontId="3" fillId="0" borderId="0" xfId="1" applyNumberFormat="1" applyFont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2" borderId="0" xfId="0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left"/>
    </xf>
    <xf numFmtId="15" fontId="3" fillId="2" borderId="0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3" fillId="0" borderId="5" xfId="0" applyFont="1" applyBorder="1" applyAlignment="1">
      <alignment horizontal="center"/>
    </xf>
    <xf numFmtId="9" fontId="3" fillId="0" borderId="5" xfId="3" applyFont="1" applyBorder="1" applyAlignment="1">
      <alignment horizontal="center"/>
    </xf>
    <xf numFmtId="44" fontId="3" fillId="0" borderId="1" xfId="1" applyFont="1" applyBorder="1" applyAlignment="1"/>
    <xf numFmtId="0" fontId="4" fillId="2" borderId="0" xfId="0" applyFont="1" applyFill="1" applyBorder="1" applyAlignment="1">
      <alignment horizontal="center"/>
    </xf>
    <xf numFmtId="0" fontId="7" fillId="0" borderId="0" xfId="0" applyFont="1"/>
    <xf numFmtId="0" fontId="4" fillId="2" borderId="6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3" fillId="0" borderId="3" xfId="0" applyFont="1" applyBorder="1"/>
    <xf numFmtId="0" fontId="0" fillId="0" borderId="0" xfId="0" applyBorder="1"/>
    <xf numFmtId="0" fontId="2" fillId="2" borderId="2" xfId="2" applyFill="1" applyBorder="1" applyAlignment="1" applyProtection="1"/>
    <xf numFmtId="0" fontId="3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left"/>
    </xf>
    <xf numFmtId="0" fontId="5" fillId="0" borderId="11" xfId="0" applyFont="1" applyBorder="1"/>
    <xf numFmtId="44" fontId="3" fillId="0" borderId="12" xfId="1" applyFont="1" applyFill="1" applyBorder="1" applyAlignment="1"/>
    <xf numFmtId="0" fontId="5" fillId="0" borderId="13" xfId="0" applyFont="1" applyBorder="1"/>
    <xf numFmtId="44" fontId="3" fillId="0" borderId="14" xfId="1" applyFont="1" applyFill="1" applyBorder="1" applyAlignment="1"/>
    <xf numFmtId="164" fontId="3" fillId="0" borderId="3" xfId="0" applyNumberFormat="1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0" fontId="5" fillId="2" borderId="6" xfId="0" applyFont="1" applyFill="1" applyBorder="1"/>
    <xf numFmtId="0" fontId="4" fillId="2" borderId="7" xfId="0" applyFont="1" applyFill="1" applyBorder="1" applyAlignment="1">
      <alignment horizontal="center"/>
    </xf>
    <xf numFmtId="9" fontId="3" fillId="2" borderId="7" xfId="3" applyFont="1" applyFill="1" applyBorder="1" applyAlignment="1">
      <alignment horizontal="center"/>
    </xf>
    <xf numFmtId="44" fontId="3" fillId="2" borderId="7" xfId="1" applyFont="1" applyFill="1" applyBorder="1" applyAlignment="1"/>
    <xf numFmtId="44" fontId="3" fillId="2" borderId="8" xfId="1" applyFont="1" applyFill="1" applyBorder="1" applyAlignment="1"/>
    <xf numFmtId="0" fontId="5" fillId="2" borderId="4" xfId="0" applyFont="1" applyFill="1" applyBorder="1"/>
    <xf numFmtId="0" fontId="5" fillId="2" borderId="1" xfId="0" applyFont="1" applyFill="1" applyBorder="1" applyAlignment="1">
      <alignment horizontal="left"/>
    </xf>
    <xf numFmtId="9" fontId="3" fillId="2" borderId="1" xfId="3" applyFont="1" applyFill="1" applyBorder="1" applyAlignment="1">
      <alignment horizontal="center"/>
    </xf>
    <xf numFmtId="44" fontId="4" fillId="2" borderId="1" xfId="1" applyFont="1" applyFill="1" applyBorder="1" applyAlignment="1"/>
    <xf numFmtId="44" fontId="4" fillId="2" borderId="9" xfId="1" applyFont="1" applyFill="1" applyBorder="1" applyAlignment="1"/>
    <xf numFmtId="14" fontId="4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8" fillId="0" borderId="2" xfId="0" applyFont="1" applyBorder="1"/>
    <xf numFmtId="0" fontId="8" fillId="0" borderId="4" xfId="0" applyFont="1" applyBorder="1"/>
    <xf numFmtId="0" fontId="2" fillId="0" borderId="0" xfId="2" applyAlignment="1" applyProtection="1"/>
    <xf numFmtId="44" fontId="7" fillId="0" borderId="16" xfId="1" applyFont="1" applyFill="1" applyBorder="1" applyAlignment="1"/>
    <xf numFmtId="0" fontId="9" fillId="0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9" fontId="3" fillId="0" borderId="15" xfId="3" applyFont="1" applyBorder="1" applyAlignment="1">
      <alignment horizontal="center"/>
    </xf>
    <xf numFmtId="44" fontId="3" fillId="0" borderId="15" xfId="1" applyFont="1" applyBorder="1" applyAlignment="1"/>
    <xf numFmtId="0" fontId="11" fillId="0" borderId="0" xfId="0" applyFont="1"/>
    <xf numFmtId="44" fontId="7" fillId="0" borderId="15" xfId="1" applyFont="1" applyFill="1" applyBorder="1" applyAlignment="1"/>
    <xf numFmtId="0" fontId="7" fillId="0" borderId="0" xfId="0" applyFont="1" applyFill="1"/>
    <xf numFmtId="0" fontId="10" fillId="0" borderId="15" xfId="0" applyFont="1" applyFill="1" applyBorder="1" applyAlignment="1">
      <alignment horizontal="center"/>
    </xf>
    <xf numFmtId="10" fontId="7" fillId="0" borderId="15" xfId="3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/>
    </xf>
    <xf numFmtId="0" fontId="12" fillId="0" borderId="0" xfId="0" applyFont="1" applyFill="1"/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18" xfId="0" applyFont="1" applyFill="1" applyBorder="1"/>
    <xf numFmtId="0" fontId="4" fillId="0" borderId="19" xfId="0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2" fillId="2" borderId="21" xfId="2" applyFill="1" applyBorder="1" applyAlignment="1" applyProtection="1">
      <alignment horizontal="center"/>
    </xf>
    <xf numFmtId="0" fontId="3" fillId="2" borderId="22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 wrapText="1" indent="1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78105</xdr:rowOff>
    </xdr:from>
    <xdr:to>
      <xdr:col>5</xdr:col>
      <xdr:colOff>146685</xdr:colOff>
      <xdr:row>5</xdr:row>
      <xdr:rowOff>40005</xdr:rowOff>
    </xdr:to>
    <xdr:pic>
      <xdr:nvPicPr>
        <xdr:cNvPr id="7189" name="Picture 2" descr="smDIRlogo-RGB-BLUE-text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34965" y="78105"/>
          <a:ext cx="210883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895350</xdr:colOff>
      <xdr:row>1</xdr:row>
      <xdr:rowOff>53340</xdr:rowOff>
    </xdr:from>
    <xdr:to>
      <xdr:col>2</xdr:col>
      <xdr:colOff>429155</xdr:colOff>
      <xdr:row>8</xdr:row>
      <xdr:rowOff>21440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05050" y="262890"/>
          <a:ext cx="2477030" cy="1434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cott.trinkle@inight.com" TargetMode="External"/><Relationship Id="rId1" Type="http://schemas.openxmlformats.org/officeDocument/2006/relationships/hyperlink" Target="mailto:christine.ricker@insight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zoomScaleNormal="100" zoomScaleSheetLayoutView="75" workbookViewId="0">
      <selection activeCell="A18" sqref="A18"/>
    </sheetView>
  </sheetViews>
  <sheetFormatPr defaultColWidth="9.140625" defaultRowHeight="16.5" x14ac:dyDescent="0.3"/>
  <cols>
    <col min="1" max="1" width="21.140625" style="2" customWidth="1"/>
    <col min="2" max="2" width="44" style="2" customWidth="1"/>
    <col min="3" max="3" width="9" style="1" customWidth="1"/>
    <col min="4" max="4" width="10.140625" style="5" customWidth="1"/>
    <col min="5" max="5" width="19.28515625" style="5" customWidth="1"/>
    <col min="6" max="6" width="22.42578125" style="5" customWidth="1"/>
    <col min="7" max="16384" width="9.140625" style="2"/>
  </cols>
  <sheetData>
    <row r="1" spans="1:6" x14ac:dyDescent="0.3">
      <c r="A1" s="24" t="s">
        <v>16</v>
      </c>
      <c r="B1" s="25"/>
      <c r="C1" s="25"/>
      <c r="D1" s="26"/>
      <c r="E1" s="26"/>
      <c r="F1" s="27"/>
    </row>
    <row r="2" spans="1:6" x14ac:dyDescent="0.3">
      <c r="A2" s="28" t="s">
        <v>12</v>
      </c>
      <c r="B2" s="8"/>
      <c r="C2" s="13"/>
      <c r="D2" s="3"/>
      <c r="E2" s="9"/>
      <c r="F2" s="29"/>
    </row>
    <row r="3" spans="1:6" x14ac:dyDescent="0.3">
      <c r="A3" s="28" t="s">
        <v>13</v>
      </c>
      <c r="B3" s="8"/>
      <c r="C3" s="8"/>
      <c r="D3" s="3"/>
      <c r="E3" s="16"/>
      <c r="F3" s="30"/>
    </row>
    <row r="4" spans="1:6" x14ac:dyDescent="0.3">
      <c r="A4" s="28" t="s">
        <v>10</v>
      </c>
      <c r="B4" s="8"/>
      <c r="C4" s="8"/>
      <c r="D4" s="15"/>
      <c r="E4" s="9"/>
      <c r="F4" s="29"/>
    </row>
    <row r="5" spans="1:6" x14ac:dyDescent="0.3">
      <c r="A5" s="28" t="s">
        <v>26</v>
      </c>
      <c r="B5" s="8"/>
      <c r="C5" s="8"/>
      <c r="D5" s="15"/>
      <c r="E5" s="9"/>
      <c r="F5" s="29"/>
    </row>
    <row r="6" spans="1:6" x14ac:dyDescent="0.3">
      <c r="A6" s="28" t="s">
        <v>27</v>
      </c>
      <c r="B6" s="31"/>
      <c r="C6" s="8"/>
      <c r="D6" s="3"/>
      <c r="E6" s="8"/>
      <c r="F6" s="29"/>
    </row>
    <row r="7" spans="1:6" x14ac:dyDescent="0.3">
      <c r="A7" s="32" t="s">
        <v>28</v>
      </c>
      <c r="B7" s="8"/>
      <c r="C7" s="8"/>
      <c r="D7" s="59" t="s">
        <v>24</v>
      </c>
      <c r="E7" s="9" t="s">
        <v>35</v>
      </c>
      <c r="F7" s="29"/>
    </row>
    <row r="8" spans="1:6" x14ac:dyDescent="0.3">
      <c r="A8" s="28"/>
      <c r="B8" s="8"/>
      <c r="C8" s="8"/>
      <c r="D8" s="17" t="s">
        <v>8</v>
      </c>
      <c r="E8" s="58">
        <v>43913</v>
      </c>
      <c r="F8" s="29"/>
    </row>
    <row r="9" spans="1:6" x14ac:dyDescent="0.3">
      <c r="A9" s="28" t="s">
        <v>29</v>
      </c>
      <c r="B9" s="8"/>
      <c r="C9" s="8"/>
      <c r="D9" s="15" t="s">
        <v>6</v>
      </c>
      <c r="E9" s="9" t="s">
        <v>32</v>
      </c>
      <c r="F9" s="29"/>
    </row>
    <row r="10" spans="1:6" x14ac:dyDescent="0.3">
      <c r="A10" s="28" t="s">
        <v>30</v>
      </c>
      <c r="B10" s="8"/>
      <c r="C10" s="8"/>
      <c r="D10" s="15" t="s">
        <v>7</v>
      </c>
      <c r="E10" s="9" t="s">
        <v>33</v>
      </c>
      <c r="F10" s="29"/>
    </row>
    <row r="11" spans="1:6" x14ac:dyDescent="0.3">
      <c r="A11" s="28" t="s">
        <v>23</v>
      </c>
      <c r="B11" s="8"/>
      <c r="C11" s="8"/>
      <c r="D11" s="15" t="s">
        <v>25</v>
      </c>
      <c r="E11" s="9"/>
      <c r="F11" s="29"/>
    </row>
    <row r="12" spans="1:6" x14ac:dyDescent="0.3">
      <c r="A12" s="32" t="s">
        <v>31</v>
      </c>
      <c r="B12" s="22" t="s">
        <v>42</v>
      </c>
      <c r="C12" s="8"/>
      <c r="D12" s="15" t="s">
        <v>11</v>
      </c>
      <c r="E12" s="62" t="s">
        <v>34</v>
      </c>
      <c r="F12" s="29"/>
    </row>
    <row r="13" spans="1:6" ht="17.25" thickBot="1" x14ac:dyDescent="0.35">
      <c r="A13" s="68"/>
      <c r="B13" s="10"/>
      <c r="C13" s="11"/>
      <c r="D13" s="12"/>
      <c r="E13" s="12"/>
      <c r="F13" s="33"/>
    </row>
    <row r="14" spans="1:6" ht="17.25" thickBot="1" x14ac:dyDescent="0.35">
      <c r="A14" s="34"/>
      <c r="B14" s="82"/>
      <c r="C14" s="83"/>
      <c r="D14" s="84"/>
      <c r="E14" s="85"/>
      <c r="F14" s="86"/>
    </row>
    <row r="15" spans="1:6" x14ac:dyDescent="0.3">
      <c r="A15" s="78" t="s">
        <v>2</v>
      </c>
      <c r="B15" s="79" t="s">
        <v>0</v>
      </c>
      <c r="C15" s="79" t="s">
        <v>1</v>
      </c>
      <c r="D15" s="80"/>
      <c r="E15" s="80" t="s">
        <v>5</v>
      </c>
      <c r="F15" s="81" t="s">
        <v>3</v>
      </c>
    </row>
    <row r="16" spans="1:6" ht="7.5" customHeight="1" x14ac:dyDescent="0.3">
      <c r="A16" s="35"/>
      <c r="B16" s="64"/>
      <c r="C16" s="65"/>
      <c r="D16" s="66"/>
      <c r="E16" s="67"/>
      <c r="F16" s="36"/>
    </row>
    <row r="17" spans="1:9" s="75" customFormat="1" ht="15.75" x14ac:dyDescent="0.3">
      <c r="A17" s="74" t="s">
        <v>43</v>
      </c>
      <c r="B17" s="73" t="s">
        <v>36</v>
      </c>
      <c r="C17" s="71">
        <v>12</v>
      </c>
      <c r="D17" s="72"/>
      <c r="E17" s="69">
        <v>33777.65</v>
      </c>
      <c r="F17" s="63">
        <f t="shared" ref="F17" si="0">E17*C17</f>
        <v>405331.80000000005</v>
      </c>
      <c r="H17" s="76"/>
      <c r="I17" s="77"/>
    </row>
    <row r="18" spans="1:9" s="70" customFormat="1" ht="13.5" x14ac:dyDescent="0.25">
      <c r="A18" s="74"/>
      <c r="B18" s="87" t="s">
        <v>37</v>
      </c>
      <c r="C18" s="71"/>
      <c r="D18" s="72"/>
      <c r="E18" s="69"/>
      <c r="F18" s="63"/>
    </row>
    <row r="19" spans="1:9" s="70" customFormat="1" ht="13.5" x14ac:dyDescent="0.25">
      <c r="A19" s="74"/>
      <c r="B19" s="87" t="s">
        <v>38</v>
      </c>
      <c r="C19" s="71"/>
      <c r="D19" s="72"/>
      <c r="E19" s="69"/>
      <c r="F19" s="63"/>
    </row>
    <row r="20" spans="1:9" s="75" customFormat="1" ht="15.75" x14ac:dyDescent="0.3">
      <c r="A20" s="74"/>
      <c r="B20" s="87" t="s">
        <v>39</v>
      </c>
      <c r="C20" s="71"/>
      <c r="D20" s="72"/>
      <c r="E20" s="69"/>
      <c r="F20" s="63"/>
      <c r="H20" s="76"/>
      <c r="I20" s="77"/>
    </row>
    <row r="21" spans="1:9" s="70" customFormat="1" ht="13.5" x14ac:dyDescent="0.25">
      <c r="A21" s="74"/>
      <c r="B21" s="87" t="s">
        <v>40</v>
      </c>
      <c r="C21" s="71"/>
      <c r="D21" s="72"/>
      <c r="E21" s="69"/>
      <c r="F21" s="63"/>
    </row>
    <row r="22" spans="1:9" s="70" customFormat="1" ht="13.5" x14ac:dyDescent="0.25">
      <c r="A22" s="74"/>
      <c r="B22" s="87" t="s">
        <v>41</v>
      </c>
      <c r="C22" s="71"/>
      <c r="D22" s="72"/>
      <c r="E22" s="69"/>
      <c r="F22" s="63"/>
    </row>
    <row r="23" spans="1:9" ht="17.25" thickBot="1" x14ac:dyDescent="0.35">
      <c r="A23" s="37"/>
      <c r="B23" s="18"/>
      <c r="C23" s="19"/>
      <c r="D23" s="20"/>
      <c r="E23" s="21"/>
      <c r="F23" s="38"/>
    </row>
    <row r="24" spans="1:9" x14ac:dyDescent="0.3">
      <c r="A24" s="48"/>
      <c r="B24" s="49" t="s">
        <v>4</v>
      </c>
      <c r="C24" s="25"/>
      <c r="D24" s="50"/>
      <c r="E24" s="51"/>
      <c r="F24" s="52"/>
    </row>
    <row r="25" spans="1:9" ht="17.25" thickBot="1" x14ac:dyDescent="0.35">
      <c r="A25" s="53"/>
      <c r="B25" s="54"/>
      <c r="C25" s="10"/>
      <c r="D25" s="55"/>
      <c r="E25" s="56" t="s">
        <v>9</v>
      </c>
      <c r="F25" s="57">
        <f>SUM(F17:F24)</f>
        <v>405331.80000000005</v>
      </c>
    </row>
    <row r="26" spans="1:9" x14ac:dyDescent="0.3">
      <c r="A26" s="28" t="s">
        <v>14</v>
      </c>
      <c r="B26" s="14"/>
      <c r="C26" s="13"/>
      <c r="D26" s="3"/>
      <c r="E26" s="3"/>
      <c r="F26" s="39"/>
    </row>
    <row r="27" spans="1:9" x14ac:dyDescent="0.3">
      <c r="A27" s="60" t="s">
        <v>17</v>
      </c>
      <c r="B27" s="14"/>
      <c r="C27" s="13"/>
      <c r="D27" s="3"/>
      <c r="E27" s="3"/>
      <c r="F27" s="39"/>
    </row>
    <row r="28" spans="1:9" x14ac:dyDescent="0.3">
      <c r="A28" s="60" t="s">
        <v>18</v>
      </c>
      <c r="B28" s="14"/>
      <c r="C28" s="13"/>
      <c r="D28" s="3"/>
      <c r="E28" s="3"/>
      <c r="F28" s="39"/>
    </row>
    <row r="29" spans="1:9" s="23" customFormat="1" ht="14.25" x14ac:dyDescent="0.3">
      <c r="A29" s="60" t="s">
        <v>15</v>
      </c>
      <c r="B29" s="40"/>
      <c r="C29" s="41"/>
      <c r="D29" s="42"/>
      <c r="E29" s="42"/>
      <c r="F29" s="43"/>
    </row>
    <row r="30" spans="1:9" s="23" customFormat="1" ht="14.25" x14ac:dyDescent="0.3">
      <c r="A30" s="60" t="s">
        <v>19</v>
      </c>
      <c r="B30" s="40"/>
      <c r="C30" s="41"/>
      <c r="D30" s="42"/>
      <c r="E30" s="42"/>
      <c r="F30" s="43"/>
    </row>
    <row r="31" spans="1:9" s="23" customFormat="1" ht="14.25" x14ac:dyDescent="0.3">
      <c r="A31" s="60" t="s">
        <v>20</v>
      </c>
      <c r="B31" s="40"/>
      <c r="C31" s="41"/>
      <c r="D31" s="42"/>
      <c r="E31" s="42"/>
      <c r="F31" s="43"/>
    </row>
    <row r="32" spans="1:9" s="23" customFormat="1" ht="14.25" x14ac:dyDescent="0.3">
      <c r="A32" s="60" t="s">
        <v>21</v>
      </c>
      <c r="B32" s="40"/>
      <c r="C32" s="41"/>
      <c r="D32" s="42"/>
      <c r="E32" s="42"/>
      <c r="F32" s="43"/>
    </row>
    <row r="33" spans="1:6" s="23" customFormat="1" ht="15" thickBot="1" x14ac:dyDescent="0.35">
      <c r="A33" s="61" t="s">
        <v>22</v>
      </c>
      <c r="B33" s="44"/>
      <c r="C33" s="45"/>
      <c r="D33" s="46"/>
      <c r="E33" s="46"/>
      <c r="F33" s="47"/>
    </row>
    <row r="34" spans="1:6" x14ac:dyDescent="0.3">
      <c r="A34" s="23"/>
      <c r="B34" s="6"/>
    </row>
    <row r="35" spans="1:6" x14ac:dyDescent="0.3">
      <c r="B35" s="6"/>
    </row>
    <row r="36" spans="1:6" x14ac:dyDescent="0.3">
      <c r="B36" s="6"/>
    </row>
    <row r="37" spans="1:6" x14ac:dyDescent="0.3">
      <c r="B37" s="6"/>
    </row>
    <row r="38" spans="1:6" x14ac:dyDescent="0.3">
      <c r="B38" s="6"/>
    </row>
    <row r="39" spans="1:6" x14ac:dyDescent="0.3">
      <c r="F39" s="4"/>
    </row>
    <row r="40" spans="1:6" x14ac:dyDescent="0.3">
      <c r="F40" s="4"/>
    </row>
    <row r="41" spans="1:6" x14ac:dyDescent="0.3">
      <c r="B41" s="6"/>
      <c r="D41" s="7"/>
      <c r="E41" s="7"/>
      <c r="F41" s="7"/>
    </row>
  </sheetData>
  <hyperlinks>
    <hyperlink ref="A7" r:id="rId1" xr:uid="{00000000-0004-0000-0000-000000000000}"/>
    <hyperlink ref="A12" r:id="rId2" xr:uid="{00000000-0004-0000-0000-000001000000}"/>
  </hyperlinks>
  <pageMargins left="0.25" right="0.25" top="0.56999999999999995" bottom="0.63" header="0.28999999999999998" footer="0.27"/>
  <pageSetup scale="80" orientation="portrait" r:id="rId3"/>
  <headerFooter alignWithMargins="0">
    <oddFooter xml:space="preserve">&amp;C&amp;"Century Gothic,Bold"&amp;11Proprietary and Confidential.  For use only by addressee.&amp;R&amp;"Century Gothic,Regular"&amp;8Page &amp;P of &amp;N
</oddFooter>
  </headerFooter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B3F30D1B753E47A8A89B8FE50A0F9B" ma:contentTypeVersion="10" ma:contentTypeDescription="Create a new document." ma:contentTypeScope="" ma:versionID="72cfedabfe49fee9e3db900ac3051ac4">
  <xsd:schema xmlns:xsd="http://www.w3.org/2001/XMLSchema" xmlns:xs="http://www.w3.org/2001/XMLSchema" xmlns:p="http://schemas.microsoft.com/office/2006/metadata/properties" xmlns:ns2="8ed73e73-7337-4282-b121-c6f416517c03" targetNamespace="http://schemas.microsoft.com/office/2006/metadata/properties" ma:root="true" ma:fieldsID="1527b3180cceba8b6621a52bb389a5f2" ns2:_="">
    <xsd:import namespace="8ed73e73-7337-4282-b121-c6f416517c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d73e73-7337-4282-b121-c6f416517c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4529F5-83F4-48E4-9D47-859609B6DFE5}"/>
</file>

<file path=customXml/itemProps2.xml><?xml version="1.0" encoding="utf-8"?>
<ds:datastoreItem xmlns:ds="http://schemas.openxmlformats.org/officeDocument/2006/customXml" ds:itemID="{02A7D400-B9FA-4611-BF1F-1C98CD9714AB}"/>
</file>

<file path=customXml/itemProps3.xml><?xml version="1.0" encoding="utf-8"?>
<ds:datastoreItem xmlns:ds="http://schemas.openxmlformats.org/officeDocument/2006/customXml" ds:itemID="{CF16FCBF-D2D9-489A-904F-7AE5103CF1C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Quote</vt:lpstr>
      <vt:lpstr>Quote!Print_Area</vt:lpstr>
    </vt:vector>
  </TitlesOfParts>
  <Company>The Forte Consulting Group, L.L.C.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tparkey</dc:creator>
  <cp:lastModifiedBy>Donald Wilkerson</cp:lastModifiedBy>
  <cp:lastPrinted>2018-02-15T20:11:17Z</cp:lastPrinted>
  <dcterms:created xsi:type="dcterms:W3CDTF">1999-10-04T21:30:37Z</dcterms:created>
  <dcterms:modified xsi:type="dcterms:W3CDTF">2020-09-10T14:39:00Z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0x010100B8B3F30D1B753E47A8A89B8FE50A0F9B</vt:lpwstr>
  </property>
</Properties>
</file>